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91" windowWidth="12120" windowHeight="8775" activeTab="0"/>
  </bookViews>
  <sheets>
    <sheet name="Hartford at A Glance" sheetId="1" r:id="rId1"/>
    <sheet name="References" sheetId="2" r:id="rId2"/>
  </sheets>
  <definedNames/>
  <calcPr fullCalcOnLoad="1"/>
</workbook>
</file>

<file path=xl/sharedStrings.xml><?xml version="1.0" encoding="utf-8"?>
<sst xmlns="http://schemas.openxmlformats.org/spreadsheetml/2006/main" count="289" uniqueCount="194">
  <si>
    <t>Indicator</t>
  </si>
  <si>
    <t>Hartford</t>
  </si>
  <si>
    <t>Hartford County</t>
  </si>
  <si>
    <t>Connecticut</t>
  </si>
  <si>
    <t>Year</t>
  </si>
  <si>
    <t>Source</t>
  </si>
  <si>
    <t>Demographic</t>
  </si>
  <si>
    <t>Total Population</t>
  </si>
  <si>
    <t>Total Births</t>
  </si>
  <si>
    <t>Income</t>
  </si>
  <si>
    <t>Housing</t>
  </si>
  <si>
    <t>Total Deaths</t>
  </si>
  <si>
    <t>Fetal and Infant Deaths</t>
  </si>
  <si>
    <t># Housing Units</t>
  </si>
  <si>
    <t>% Housing Units Built Before 1940</t>
  </si>
  <si>
    <t>% Housing Owner-Occupied</t>
  </si>
  <si>
    <t>Economic</t>
  </si>
  <si>
    <t>Education</t>
  </si>
  <si>
    <t>Health</t>
  </si>
  <si>
    <t>Crime</t>
  </si>
  <si>
    <t>% Housing Rental</t>
  </si>
  <si>
    <t>CT DPH Table 2A</t>
  </si>
  <si>
    <t>CT DPH Provisional Figures Table 2B</t>
  </si>
  <si>
    <t>U.S. Dept. of Justice/FBI</t>
  </si>
  <si>
    <t>Technical Notes on Hartford Indicators</t>
  </si>
  <si>
    <t>The number of children under ages 6 and 18 as a percentage of the total population of the state, county or city.</t>
  </si>
  <si>
    <t>The number of adults aged 65 and over as a percentage of the total population of the state, county or city.</t>
  </si>
  <si>
    <t>The living situation of children as a percentage of the total number of children in the state, county or city.</t>
  </si>
  <si>
    <t>Those identified in each category reported belonging to one race as specified.  Those belonging to two races are listed but not shown in detail.   Those of Hispanic origin are included within each race, since the U.S. Census Bureau now defines Hispanic origin as an ethnicity rather than a race.</t>
  </si>
  <si>
    <t>Derived from the U.S. Census State File 3, which is based on questions asked to a sample (1 of 6 people) in the long form questionnaire. Data include only the population 5 years old and over. Most people who reported speaking a language other than English at home also speak English.</t>
  </si>
  <si>
    <r>
      <t>The Connecticut Department of Public Health follows the U.S. Census Bureau in treating those of Hispanic origin as an ethnic rather than racial group.</t>
    </r>
    <r>
      <rPr>
        <u val="single"/>
        <sz val="10"/>
        <rFont val="Times New Roman"/>
        <family val="1"/>
      </rPr>
      <t xml:space="preserve"> </t>
    </r>
  </si>
  <si>
    <t>Two or more people (one of whom is the householder) related by birth marriage or adoption residing in the same housing unit.</t>
  </si>
  <si>
    <t xml:space="preserve">The median is the number that divides the state, county or city income distribution into two equal groups.  The median household income is the combined pre-tax earnings of each person in the household who is 15 years old or over during the year prior to the date of the census survey.  </t>
  </si>
  <si>
    <t>Income is defined as the combined pre-tax earnings of each person in the household who is 15 years old or over during the year prior to the date of the census survey.  The number of households who pay more than 30% of their income as rent as a percentage of the total number of renters of the state, county, or city.</t>
  </si>
  <si>
    <t>Temporary Family Assistance measures the annual unduplicated number of children receiving cash assistance through the family welfare program in Connecticut.  It is the total unduplicated number of children in the state, county or city receiving TFA benefits at any point in the State Fiscal Year.</t>
  </si>
  <si>
    <t xml:space="preserve">The number of children enrolled in subsidized child care slots.  </t>
  </si>
  <si>
    <t>The number of adults aged 25 + without a High School diploma as a percentage of all adults 25+ in the state, county or city.</t>
  </si>
  <si>
    <t>The number of adults aged 25 + with a High School diploma or more as a percentage of all adults 25+ in the state, county or city.</t>
  </si>
  <si>
    <t>The number of adults aged 25 + with an Associate’s degree or more as a percentage of all adults 25+ in the state, county or city.</t>
  </si>
  <si>
    <t>The number of adults aged 25 + with a Bachelor’s or more as a percentage of all adults 25+ in the state, county or city.</t>
  </si>
  <si>
    <t>The number of women who gave birth who started pre-natal care after the third trimester, or who did not receive prenatal care.</t>
  </si>
  <si>
    <t>The number of births of children weighing less than 2500 g. as a percentage of the total number of births for the state, county, or city.</t>
  </si>
  <si>
    <r>
      <t>1</t>
    </r>
    <r>
      <rPr>
        <u val="single"/>
        <sz val="10"/>
        <rFont val="Times New Roman"/>
        <family val="1"/>
      </rPr>
      <t>Household</t>
    </r>
  </si>
  <si>
    <t># Elderly 65+ years</t>
  </si>
  <si>
    <r>
      <t>2</t>
    </r>
    <r>
      <rPr>
        <u val="single"/>
        <sz val="10"/>
        <rFont val="Times New Roman"/>
        <family val="1"/>
      </rPr>
      <t>Percentage of children &lt; 6 and &lt; 18.</t>
    </r>
  </si>
  <si>
    <t># Children &lt; 18 years</t>
  </si>
  <si>
    <r>
      <t>3</t>
    </r>
    <r>
      <rPr>
        <u val="single"/>
        <sz val="10"/>
        <rFont val="Times New Roman"/>
        <family val="1"/>
      </rPr>
      <t>Percentage of elderly 65+</t>
    </r>
  </si>
  <si>
    <r>
      <t>4</t>
    </r>
    <r>
      <rPr>
        <u val="single"/>
        <sz val="10"/>
        <rFont val="Times New Roman"/>
        <family val="1"/>
      </rPr>
      <t>Family structure</t>
    </r>
  </si>
  <si>
    <r>
      <t>5</t>
    </r>
    <r>
      <rPr>
        <u val="single"/>
        <sz val="10"/>
        <rFont val="Times New Roman"/>
        <family val="1"/>
      </rPr>
      <t>Percentage Foreign Born</t>
    </r>
  </si>
  <si>
    <r>
      <t>6</t>
    </r>
    <r>
      <rPr>
        <u val="single"/>
        <sz val="10"/>
        <rFont val="Times New Roman"/>
        <family val="1"/>
      </rPr>
      <t>Language Spoken at Home</t>
    </r>
  </si>
  <si>
    <r>
      <t>7</t>
    </r>
    <r>
      <rPr>
        <u val="single"/>
        <sz val="10"/>
        <rFont val="Times New Roman"/>
        <family val="1"/>
      </rPr>
      <t>Race and Ethnicity</t>
    </r>
  </si>
  <si>
    <r>
      <t>9</t>
    </r>
    <r>
      <rPr>
        <u val="single"/>
        <sz val="10"/>
        <rFont val="Times New Roman"/>
        <family val="1"/>
      </rPr>
      <t>Teen Birth Rate</t>
    </r>
  </si>
  <si>
    <r>
      <t>10</t>
    </r>
    <r>
      <rPr>
        <u val="single"/>
        <sz val="10"/>
        <rFont val="Times New Roman"/>
        <family val="1"/>
      </rPr>
      <t>Family</t>
    </r>
  </si>
  <si>
    <r>
      <t>11</t>
    </r>
    <r>
      <rPr>
        <u val="single"/>
        <sz val="10"/>
        <rFont val="Times New Roman"/>
        <family val="1"/>
      </rPr>
      <t>Median Family Income</t>
    </r>
  </si>
  <si>
    <r>
      <t>12</t>
    </r>
    <r>
      <rPr>
        <u val="single"/>
        <sz val="10"/>
        <rFont val="Times New Roman"/>
        <family val="1"/>
      </rPr>
      <t>Percentage of Renters Paying More than 30% of Income on Housing</t>
    </r>
  </si>
  <si>
    <r>
      <t>13</t>
    </r>
    <r>
      <rPr>
        <u val="single"/>
        <sz val="10"/>
        <rFont val="Times New Roman"/>
        <family val="1"/>
      </rPr>
      <t>Temporary Family Assistance TFA</t>
    </r>
  </si>
  <si>
    <r>
      <t>14</t>
    </r>
    <r>
      <rPr>
        <u val="single"/>
        <sz val="10"/>
        <rFont val="Times New Roman"/>
        <family val="1"/>
      </rPr>
      <t>Care 4 Kids</t>
    </r>
  </si>
  <si>
    <r>
      <t>16</t>
    </r>
    <r>
      <rPr>
        <u val="single"/>
        <sz val="10"/>
        <rFont val="Times New Roman"/>
        <family val="1"/>
      </rPr>
      <t>Percentage of Public School Children Receiving Free or Reduced-Price Meals</t>
    </r>
  </si>
  <si>
    <r>
      <t>17</t>
    </r>
    <r>
      <rPr>
        <u val="single"/>
        <sz val="10"/>
        <rFont val="Times New Roman"/>
        <family val="1"/>
      </rPr>
      <t>Percentage of Persons Living in Poverty</t>
    </r>
  </si>
  <si>
    <t>Studies have shown that it takes twice the poverty level to provide families with basic necessities (Pearce &amp; the State of Connecticut 1999).  The number of children below 100% and 200% of poverty as a percentage of the number of all children in the state, county or city.  The denominator is the number of children for whom poverty status has been determined.</t>
  </si>
  <si>
    <r>
      <t>18</t>
    </r>
    <r>
      <rPr>
        <u val="single"/>
        <sz val="10"/>
        <rFont val="Times New Roman"/>
        <family val="1"/>
      </rPr>
      <t>Percentage of Children Living Below the 100% and 200% Poverty Level</t>
    </r>
  </si>
  <si>
    <t>Crime data is reported for the Hartford Metropolitan Statistical Area, rather than for Hartford County</t>
  </si>
  <si>
    <t>The number of property crimes, including burglary, larceny-theft, motor vehicle theft and arson, per 100,000 persons.</t>
  </si>
  <si>
    <t>The number of violent crimes, including murder, non-negligent manslaughter, forcible rape, robbery and aggravated assault.</t>
  </si>
  <si>
    <r>
      <t>*</t>
    </r>
    <r>
      <rPr>
        <sz val="10"/>
        <rFont val="Times New Roman"/>
        <family val="1"/>
      </rPr>
      <t>Unavailable for this geographical area at this time.</t>
    </r>
  </si>
  <si>
    <t>References</t>
  </si>
  <si>
    <r>
      <t>% Elderly 65+ years</t>
    </r>
    <r>
      <rPr>
        <u val="single"/>
        <vertAlign val="superscript"/>
        <sz val="10"/>
        <color indexed="12"/>
        <rFont val="Arial"/>
        <family val="2"/>
      </rPr>
      <t>3</t>
    </r>
  </si>
  <si>
    <r>
      <t>% Foreign Born</t>
    </r>
    <r>
      <rPr>
        <u val="single"/>
        <vertAlign val="superscript"/>
        <sz val="10"/>
        <color indexed="12"/>
        <rFont val="Arial"/>
        <family val="2"/>
      </rPr>
      <t>5</t>
    </r>
  </si>
  <si>
    <r>
      <t>% Children Living with Single Parents</t>
    </r>
    <r>
      <rPr>
        <u val="single"/>
        <vertAlign val="superscript"/>
        <sz val="10"/>
        <color indexed="12"/>
        <rFont val="Arial"/>
        <family val="2"/>
      </rPr>
      <t>4</t>
    </r>
  </si>
  <si>
    <r>
      <t>% Speak a Language Other than English at Home</t>
    </r>
    <r>
      <rPr>
        <u val="single"/>
        <vertAlign val="superscript"/>
        <sz val="10"/>
        <color indexed="12"/>
        <rFont val="Arial"/>
        <family val="2"/>
      </rPr>
      <t>6</t>
    </r>
  </si>
  <si>
    <r>
      <t>% Population African-American</t>
    </r>
    <r>
      <rPr>
        <u val="single"/>
        <vertAlign val="superscript"/>
        <sz val="10"/>
        <color indexed="12"/>
        <rFont val="Arial"/>
        <family val="2"/>
      </rPr>
      <t>7</t>
    </r>
  </si>
  <si>
    <r>
      <t>% Population Asian/Pacific Islander</t>
    </r>
    <r>
      <rPr>
        <u val="single"/>
        <vertAlign val="superscript"/>
        <sz val="10"/>
        <color indexed="12"/>
        <rFont val="Arial"/>
        <family val="2"/>
      </rPr>
      <t>7</t>
    </r>
  </si>
  <si>
    <r>
      <t>% Population White (including Hispanic)</t>
    </r>
    <r>
      <rPr>
        <u val="single"/>
        <vertAlign val="superscript"/>
        <sz val="10"/>
        <color indexed="12"/>
        <rFont val="Arial"/>
        <family val="2"/>
      </rPr>
      <t>7</t>
    </r>
  </si>
  <si>
    <r>
      <t>% Population Other Single Race</t>
    </r>
    <r>
      <rPr>
        <u val="single"/>
        <vertAlign val="superscript"/>
        <sz val="10"/>
        <color indexed="12"/>
        <rFont val="Arial"/>
        <family val="2"/>
      </rPr>
      <t>7</t>
    </r>
  </si>
  <si>
    <r>
      <t>% Population of Two or More Races</t>
    </r>
    <r>
      <rPr>
        <u val="single"/>
        <vertAlign val="superscript"/>
        <sz val="10"/>
        <color indexed="12"/>
        <rFont val="Arial"/>
        <family val="2"/>
      </rPr>
      <t>7</t>
    </r>
  </si>
  <si>
    <r>
      <t>% Population Latino</t>
    </r>
    <r>
      <rPr>
        <u val="single"/>
        <vertAlign val="superscript"/>
        <sz val="10"/>
        <color indexed="12"/>
        <rFont val="Arial"/>
        <family val="2"/>
      </rPr>
      <t>7</t>
    </r>
  </si>
  <si>
    <r>
      <t>% Births African-American</t>
    </r>
    <r>
      <rPr>
        <u val="single"/>
        <vertAlign val="superscript"/>
        <sz val="10"/>
        <color indexed="12"/>
        <rFont val="Arial"/>
        <family val="2"/>
      </rPr>
      <t>8</t>
    </r>
  </si>
  <si>
    <r>
      <t>% Births White (including Hispanic)</t>
    </r>
    <r>
      <rPr>
        <u val="single"/>
        <vertAlign val="superscript"/>
        <sz val="10"/>
        <color indexed="12"/>
        <rFont val="Arial"/>
        <family val="2"/>
      </rPr>
      <t>8</t>
    </r>
  </si>
  <si>
    <r>
      <t>% Births Other</t>
    </r>
    <r>
      <rPr>
        <u val="single"/>
        <vertAlign val="superscript"/>
        <sz val="10"/>
        <color indexed="12"/>
        <rFont val="Arial"/>
        <family val="2"/>
      </rPr>
      <t>8</t>
    </r>
  </si>
  <si>
    <r>
      <t>% Births Hispanic</t>
    </r>
    <r>
      <rPr>
        <u val="single"/>
        <vertAlign val="superscript"/>
        <sz val="10"/>
        <color indexed="12"/>
        <rFont val="Arial"/>
        <family val="2"/>
      </rPr>
      <t>8</t>
    </r>
  </si>
  <si>
    <r>
      <t>% Renters Paying &gt; 30 % of Income on Housing</t>
    </r>
    <r>
      <rPr>
        <u val="single"/>
        <vertAlign val="superscript"/>
        <sz val="10"/>
        <color indexed="12"/>
        <rFont val="Arial"/>
        <family val="2"/>
      </rPr>
      <t>12</t>
    </r>
  </si>
  <si>
    <r>
      <t># Children &lt; 12 in Care 4 Kids 2000</t>
    </r>
    <r>
      <rPr>
        <u val="single"/>
        <vertAlign val="superscript"/>
        <sz val="10"/>
        <color indexed="12"/>
        <rFont val="Arial"/>
        <family val="2"/>
      </rPr>
      <t>14</t>
    </r>
  </si>
  <si>
    <r>
      <t>% Public School Children Receiving Free/Reduced Price Meals</t>
    </r>
    <r>
      <rPr>
        <u val="single"/>
        <vertAlign val="superscript"/>
        <sz val="10"/>
        <color indexed="12"/>
        <rFont val="Arial"/>
        <family val="2"/>
      </rPr>
      <t>16</t>
    </r>
  </si>
  <si>
    <r>
      <t>% Persons in Poverty</t>
    </r>
    <r>
      <rPr>
        <u val="single"/>
        <vertAlign val="superscript"/>
        <sz val="10"/>
        <color indexed="12"/>
        <rFont val="Arial"/>
        <family val="2"/>
      </rPr>
      <t>17</t>
    </r>
  </si>
  <si>
    <r>
      <t>% Children Living &lt;100% Federal Poverty Level</t>
    </r>
    <r>
      <rPr>
        <u val="single"/>
        <vertAlign val="superscript"/>
        <sz val="10"/>
        <color indexed="12"/>
        <rFont val="Arial"/>
        <family val="2"/>
      </rPr>
      <t>18</t>
    </r>
  </si>
  <si>
    <r>
      <t>% Children Living &lt;200% Federal Poverty Level</t>
    </r>
    <r>
      <rPr>
        <u val="single"/>
        <vertAlign val="superscript"/>
        <sz val="10"/>
        <color indexed="12"/>
        <rFont val="Arial"/>
        <family val="2"/>
      </rPr>
      <t>18</t>
    </r>
  </si>
  <si>
    <r>
      <t>Total # Employees</t>
    </r>
    <r>
      <rPr>
        <u val="single"/>
        <vertAlign val="superscript"/>
        <sz val="10"/>
        <color indexed="12"/>
        <rFont val="Arial"/>
        <family val="2"/>
      </rPr>
      <t>19</t>
    </r>
  </si>
  <si>
    <t>Back to Crime Data</t>
  </si>
  <si>
    <t>Back to Health Data</t>
  </si>
  <si>
    <t>Back to Education Data</t>
  </si>
  <si>
    <t>Back to Economic Data</t>
  </si>
  <si>
    <t>Back to Housing Data</t>
  </si>
  <si>
    <t>Back to Income Data</t>
  </si>
  <si>
    <t>Back to Demographic Data</t>
  </si>
  <si>
    <r>
      <t xml:space="preserve">Pearce, D. &amp; the State of Connecticut </t>
    </r>
    <r>
      <rPr>
        <sz val="10"/>
        <rFont val="Arial"/>
        <family val="2"/>
      </rPr>
      <t xml:space="preserve">(2004), The Self-Sufficiency Standard for Connecticut, Summary Report.  Hartford, Ct:  Connecticut Office of Policy and Management. </t>
    </r>
  </si>
  <si>
    <t>Hartford at a Glance</t>
  </si>
  <si>
    <t>Derived from the U.S. Census State File 3, which is based on questions asked to a sample (1 of 6 people) in the long form questionnaire.  Respondents were asked to report the U.S. state, Puerto Rico, U.S. Island Area, or foreign country where they were born.</t>
  </si>
  <si>
    <r>
      <t>8</t>
    </r>
    <r>
      <rPr>
        <u val="single"/>
        <sz val="10"/>
        <rFont val="Times New Roman"/>
        <family val="1"/>
      </rPr>
      <t>Percentage of Births by Race and Ethnicity</t>
    </r>
  </si>
  <si>
    <r>
      <t># of Children &lt; 18 on TFA</t>
    </r>
    <r>
      <rPr>
        <u val="single"/>
        <vertAlign val="superscript"/>
        <sz val="10"/>
        <color indexed="12"/>
        <rFont val="Arial"/>
        <family val="2"/>
      </rPr>
      <t>13</t>
    </r>
  </si>
  <si>
    <t>All people who occupy a housing unit regardless of relationship and may consist of a person living alone, or multiple unrelated individuals or families living together.</t>
  </si>
  <si>
    <t>The total number of children enrolled in the free and reduced-price meals program as a percentage of the total school district enrollment.  Children are eligible for free meals if their family income is below 130% of the federal poverty level and for reduced-price meals if their family income is below 185% of the federal poverty level.</t>
  </si>
  <si>
    <t>Crime Index is composed of selected offenses used to gauge fluctuations in the volume and rate of crime reported to law enforcement. The offenses that make up the Crime Index are the violent crimes of murder and  non-negligent manslaughter, forcible rape, robbery, and aggravated assault and the property crimes of burglary, larceny-theft, motor vehicle theft and arson.</t>
  </si>
  <si>
    <r>
      <t>% Children &lt; 18 years</t>
    </r>
    <r>
      <rPr>
        <u val="single"/>
        <vertAlign val="superscript"/>
        <sz val="10"/>
        <color indexed="12"/>
        <rFont val="Arial"/>
        <family val="2"/>
      </rPr>
      <t>2</t>
    </r>
  </si>
  <si>
    <r>
      <t>Households</t>
    </r>
    <r>
      <rPr>
        <u val="single"/>
        <vertAlign val="superscript"/>
        <sz val="10"/>
        <color indexed="12"/>
        <rFont val="Arial"/>
        <family val="2"/>
      </rPr>
      <t>1</t>
    </r>
  </si>
  <si>
    <r>
      <t>Crime Rate per 100,000 Persons</t>
    </r>
    <r>
      <rPr>
        <u val="single"/>
        <vertAlign val="superscript"/>
        <sz val="10"/>
        <color indexed="12"/>
        <rFont val="Arial"/>
        <family val="2"/>
      </rPr>
      <t>28, 29</t>
    </r>
  </si>
  <si>
    <r>
      <t>19</t>
    </r>
    <r>
      <rPr>
        <u val="single"/>
        <sz val="10"/>
        <rFont val="Times New Roman"/>
        <family val="1"/>
      </rPr>
      <t>Total Employees</t>
    </r>
  </si>
  <si>
    <t>http://www.cahs.org/publications/kidscount2004.pdf</t>
  </si>
  <si>
    <r>
      <t>CT DPH Provisional Figures</t>
    </r>
    <r>
      <rPr>
        <sz val="10"/>
        <rFont val="Arial"/>
        <family val="0"/>
      </rPr>
      <t xml:space="preserve">:  Connecticut Department of Public Health.  Provisional statistics are located in annual registration reports available at: </t>
    </r>
  </si>
  <si>
    <t>www.census.gov</t>
  </si>
  <si>
    <t>http://www.ojp.usdoj.gov/bjs/welcome.html</t>
  </si>
  <si>
    <t>The Bureau of Justice Statistics also publishes crime data at</t>
  </si>
  <si>
    <r>
      <t>U.S. Dept. of Justice/FBI</t>
    </r>
    <r>
      <rPr>
        <sz val="10"/>
        <rFont val="Arial"/>
        <family val="2"/>
      </rPr>
      <t>:  Crime Statistics are at:</t>
    </r>
  </si>
  <si>
    <r>
      <t>% Population White, non-Latino</t>
    </r>
    <r>
      <rPr>
        <u val="single"/>
        <vertAlign val="superscript"/>
        <sz val="10"/>
        <color indexed="12"/>
        <rFont val="Arial"/>
        <family val="2"/>
      </rPr>
      <t>7</t>
    </r>
  </si>
  <si>
    <r>
      <t>% Other Single Race, non-Latino</t>
    </r>
    <r>
      <rPr>
        <u val="single"/>
        <vertAlign val="superscript"/>
        <sz val="10"/>
        <color indexed="12"/>
        <rFont val="Arial"/>
        <family val="2"/>
      </rPr>
      <t>7</t>
    </r>
  </si>
  <si>
    <r>
      <t>% Population of Two or More Races, non-Latino</t>
    </r>
    <r>
      <rPr>
        <u val="single"/>
        <vertAlign val="superscript"/>
        <sz val="10"/>
        <color indexed="12"/>
        <rFont val="Arial"/>
        <family val="2"/>
      </rPr>
      <t>7</t>
    </r>
  </si>
  <si>
    <t>CT DPH Provisional Figures Table 2A</t>
  </si>
  <si>
    <r>
      <t>Teen (15-19) Birth Rate per 1000, 2005-2006</t>
    </r>
    <r>
      <rPr>
        <u val="single"/>
        <vertAlign val="superscript"/>
        <sz val="10"/>
        <color indexed="12"/>
        <rFont val="Arial"/>
        <family val="2"/>
      </rPr>
      <t>9</t>
    </r>
  </si>
  <si>
    <t>2005-2006</t>
  </si>
  <si>
    <t>CT Kids Count p.46-47</t>
  </si>
  <si>
    <t>American Community Survey</t>
  </si>
  <si>
    <t>2006-2008</t>
  </si>
  <si>
    <t># Children &lt; 5 years</t>
  </si>
  <si>
    <r>
      <t>% Children &lt; 5years</t>
    </r>
    <r>
      <rPr>
        <u val="single"/>
        <vertAlign val="superscript"/>
        <sz val="10"/>
        <color indexed="12"/>
        <rFont val="Arial"/>
        <family val="2"/>
      </rPr>
      <t>2</t>
    </r>
  </si>
  <si>
    <t>% Households Moved in 2005 or later</t>
  </si>
  <si>
    <t>Median Home Sales Price, Q4 2008</t>
  </si>
  <si>
    <t>CT Kids Count p. 22-23</t>
  </si>
  <si>
    <r>
      <t># Children &lt; 12 in Care 4 Kids 2007</t>
    </r>
    <r>
      <rPr>
        <u val="single"/>
        <vertAlign val="superscript"/>
        <sz val="10"/>
        <color indexed="12"/>
        <rFont val="Arial"/>
        <family val="2"/>
      </rPr>
      <t>14</t>
    </r>
  </si>
  <si>
    <r>
      <t xml:space="preserve">Median Income Female Head of Household (Estimated) </t>
    </r>
    <r>
      <rPr>
        <u val="single"/>
        <vertAlign val="superscript"/>
        <sz val="10"/>
        <color indexed="12"/>
        <rFont val="Arial"/>
        <family val="2"/>
      </rPr>
      <t>11</t>
    </r>
  </si>
  <si>
    <r>
      <t>Median Income Married Couple (Estimated)</t>
    </r>
    <r>
      <rPr>
        <u val="single"/>
        <vertAlign val="superscript"/>
        <sz val="10"/>
        <color indexed="12"/>
        <rFont val="Arial"/>
        <family val="2"/>
      </rPr>
      <t>11</t>
    </r>
  </si>
  <si>
    <r>
      <t>% Change in Care 4 Kids Slots 2000 -2007</t>
    </r>
    <r>
      <rPr>
        <u val="single"/>
        <vertAlign val="superscript"/>
        <sz val="10"/>
        <color indexed="12"/>
        <rFont val="Arial"/>
        <family val="2"/>
      </rPr>
      <t>14</t>
    </r>
  </si>
  <si>
    <t>CT Kids Count p. 18-19</t>
  </si>
  <si>
    <t>2000 - 2007</t>
  </si>
  <si>
    <t>CT Kids Count p. 18-20</t>
  </si>
  <si>
    <t>CT Kids Count p. 18-21</t>
  </si>
  <si>
    <t>CT Kids Count p. 20-21</t>
  </si>
  <si>
    <t>2006-2007</t>
  </si>
  <si>
    <t>CT Kids Count p. 26-27</t>
  </si>
  <si>
    <r>
      <t>% Tax Filers Who Received EITC</t>
    </r>
    <r>
      <rPr>
        <u val="single"/>
        <vertAlign val="superscript"/>
        <sz val="10"/>
        <color indexed="12"/>
        <rFont val="Arial"/>
        <family val="2"/>
      </rPr>
      <t>15</t>
    </r>
  </si>
  <si>
    <r>
      <t>15</t>
    </r>
    <r>
      <rPr>
        <u val="single"/>
        <sz val="10"/>
        <rFont val="Times New Roman"/>
        <family val="1"/>
      </rPr>
      <t>Percentage of Tax Filers Receiving an Earned Income Tax Credit (EITC)</t>
    </r>
  </si>
  <si>
    <t>CERC 2008</t>
  </si>
  <si>
    <t>2004-2008</t>
  </si>
  <si>
    <t>CT Kids Count p. 48-49</t>
  </si>
  <si>
    <t>CT Kids Count p. 42-53</t>
  </si>
  <si>
    <t>CT Kids Count p. 40-41-</t>
  </si>
  <si>
    <r>
      <t>297.5</t>
    </r>
    <r>
      <rPr>
        <vertAlign val="superscript"/>
        <sz val="10"/>
        <rFont val="Arial"/>
        <family val="2"/>
      </rPr>
      <t>+</t>
    </r>
  </si>
  <si>
    <r>
      <t>2866.8</t>
    </r>
    <r>
      <rPr>
        <vertAlign val="superscript"/>
        <sz val="9"/>
        <color indexed="63"/>
        <rFont val="Arial"/>
        <family val="2"/>
      </rPr>
      <t>+</t>
    </r>
  </si>
  <si>
    <r>
      <t>3164.3</t>
    </r>
    <r>
      <rPr>
        <vertAlign val="superscript"/>
        <sz val="10"/>
        <rFont val="Arial"/>
        <family val="2"/>
      </rPr>
      <t>+</t>
    </r>
  </si>
  <si>
    <t>Kids Count Data Center</t>
  </si>
  <si>
    <t>Males</t>
  </si>
  <si>
    <t>Females</t>
  </si>
  <si>
    <t>% Population African-American, non-Latino7</t>
  </si>
  <si>
    <t>% Population Asian/Pacific Islanders, non-Latino7</t>
  </si>
  <si>
    <t>The number of tax filers who received an EITC.</t>
  </si>
  <si>
    <t xml:space="preserve">The total number of employees working in the city, county, and state.  </t>
  </si>
  <si>
    <r>
      <t>20</t>
    </r>
    <r>
      <rPr>
        <u val="single"/>
        <sz val="10"/>
        <rFont val="Times New Roman"/>
        <family val="1"/>
      </rPr>
      <t>Percentage of Adults 25+ without a High School Diploma</t>
    </r>
  </si>
  <si>
    <t>Prepared by HartfordInfo.org, Hartford Public Library, 2010</t>
  </si>
  <si>
    <r>
      <t>21</t>
    </r>
    <r>
      <rPr>
        <u val="single"/>
        <sz val="10"/>
        <rFont val="Times New Roman"/>
        <family val="1"/>
      </rPr>
      <t>Percentage of Adults 25+ with a High School diploma or higher</t>
    </r>
  </si>
  <si>
    <r>
      <t>22</t>
    </r>
    <r>
      <rPr>
        <u val="single"/>
        <sz val="10"/>
        <rFont val="Times New Roman"/>
        <family val="1"/>
      </rPr>
      <t>Percentage of Adults 25+ with an  Associate’s degree or higher</t>
    </r>
  </si>
  <si>
    <r>
      <t>23</t>
    </r>
    <r>
      <rPr>
        <u val="single"/>
        <sz val="10"/>
        <rFont val="Times New Roman"/>
        <family val="1"/>
      </rPr>
      <t>Percentage of Adults 25+ with a Bachelor’s degree or higher</t>
    </r>
  </si>
  <si>
    <r>
      <t>25</t>
    </r>
    <r>
      <rPr>
        <u val="single"/>
        <sz val="10"/>
        <rFont val="Times New Roman"/>
        <family val="1"/>
      </rPr>
      <t>Percentage Births to Women with Late/No Prenatal Care</t>
    </r>
  </si>
  <si>
    <r>
      <t>26</t>
    </r>
    <r>
      <rPr>
        <u val="single"/>
        <sz val="10"/>
        <rFont val="Times New Roman"/>
        <family val="1"/>
      </rPr>
      <t>Low Birthweight Rate</t>
    </r>
  </si>
  <si>
    <r>
      <t>27</t>
    </r>
    <r>
      <rPr>
        <u val="single"/>
        <sz val="10"/>
        <rFont val="Times New Roman"/>
        <family val="1"/>
      </rPr>
      <t>Crime Data</t>
    </r>
  </si>
  <si>
    <r>
      <t>28</t>
    </r>
    <r>
      <rPr>
        <u val="single"/>
        <sz val="10"/>
        <rFont val="Times New Roman"/>
        <family val="1"/>
      </rPr>
      <t>Crime Index</t>
    </r>
  </si>
  <si>
    <t>29Property Crime Rate</t>
  </si>
  <si>
    <r>
      <t>30</t>
    </r>
    <r>
      <rPr>
        <u val="single"/>
        <sz val="10"/>
        <rFont val="Times New Roman"/>
        <family val="1"/>
      </rPr>
      <t>Violent Crime Rate</t>
    </r>
  </si>
  <si>
    <r>
      <t>31</t>
    </r>
    <r>
      <rPr>
        <u val="single"/>
        <sz val="10"/>
        <rFont val="Times New Roman"/>
        <family val="1"/>
      </rPr>
      <t>Number of Children Substantiated as Abused/Neglected/Uncared For</t>
    </r>
  </si>
  <si>
    <r>
      <t>Represents the number of unique</t>
    </r>
    <r>
      <rPr>
        <b/>
        <sz val="10"/>
        <rFont val="Times New Roman"/>
        <family val="1"/>
      </rPr>
      <t xml:space="preserve"> </t>
    </r>
    <r>
      <rPr>
        <sz val="10"/>
        <rFont val="Times New Roman"/>
        <family val="1"/>
      </rPr>
      <t>(unduplicated) children that were the victim of substantiated Abuse and/or Neglect during the State Fiscal Year.</t>
    </r>
  </si>
  <si>
    <t xml:space="preserve">The  rate of births per 1000 girls ages 15 to 17 who gave birth in the period between 2005-2006.  </t>
  </si>
  <si>
    <t xml:space="preserve">The number of people living below the federal poverty threshold.  The U.S. Census uses the federal poverty threshold to measure poverty.  See http://aspe.hhs.gov/poverty/06poverty.shtml for  further information on federal poverty levels. </t>
  </si>
  <si>
    <r>
      <t>24</t>
    </r>
    <r>
      <rPr>
        <u val="single"/>
        <sz val="10"/>
        <rFont val="Times New Roman"/>
        <family val="1"/>
      </rPr>
      <t>Percentage Children &lt; 19 enrolled in HUSKY A (Medicaid) and B (SCHIP)</t>
    </r>
  </si>
  <si>
    <r>
      <t>% Children under 20 enrolled in HUSKY A (Medicaid) and B (SCHIP) 2004</t>
    </r>
    <r>
      <rPr>
        <u val="single"/>
        <vertAlign val="superscript"/>
        <sz val="10"/>
        <color indexed="12"/>
        <rFont val="Arial"/>
        <family val="2"/>
      </rPr>
      <t>24</t>
    </r>
  </si>
  <si>
    <t xml:space="preserve">The number of children enrolled in HUSKY A and HUSKY B on January 1, 2004 and January 1, 2008 8 as a percentage of the total number of children under age 19 in the state, county or city.  </t>
  </si>
  <si>
    <r>
      <t>% Births to Women with Late/No Prenatal Care</t>
    </r>
    <r>
      <rPr>
        <u val="single"/>
        <vertAlign val="superscript"/>
        <sz val="10"/>
        <color indexed="12"/>
        <rFont val="Arial"/>
        <family val="2"/>
      </rPr>
      <t>25</t>
    </r>
  </si>
  <si>
    <r>
      <t>Low Birthweight Rate</t>
    </r>
    <r>
      <rPr>
        <u val="single"/>
        <vertAlign val="superscript"/>
        <sz val="10"/>
        <color indexed="12"/>
        <rFont val="Arial"/>
        <family val="2"/>
      </rPr>
      <t>26</t>
    </r>
  </si>
  <si>
    <r>
      <t>_</t>
    </r>
    <r>
      <rPr>
        <vertAlign val="superscript"/>
        <sz val="10"/>
        <rFont val="Times New Roman"/>
        <family val="1"/>
      </rPr>
      <t xml:space="preserve">+ </t>
    </r>
    <r>
      <rPr>
        <sz val="10"/>
        <rFont val="Times New Roman"/>
        <family val="1"/>
      </rPr>
      <t>Available only for Hartford Metropolitan Statistical Area</t>
    </r>
  </si>
  <si>
    <r>
      <t>Rate per 1000 of Children Substantiated as Abused/Neglected/Uncared For</t>
    </r>
    <r>
      <rPr>
        <u val="single"/>
        <vertAlign val="superscript"/>
        <sz val="10"/>
        <color indexed="12"/>
        <rFont val="Arial"/>
        <family val="2"/>
      </rPr>
      <t>31</t>
    </r>
  </si>
  <si>
    <r>
      <t>Violent Crime Rate per 100,000 Persons</t>
    </r>
    <r>
      <rPr>
        <u val="single"/>
        <vertAlign val="superscript"/>
        <sz val="10"/>
        <color indexed="12"/>
        <rFont val="Arial"/>
        <family val="2"/>
      </rPr>
      <t>28, 30</t>
    </r>
  </si>
  <si>
    <r>
      <t>Property Crime Rate per 100,000 Households</t>
    </r>
    <r>
      <rPr>
        <u val="single"/>
        <vertAlign val="superscript"/>
        <sz val="10"/>
        <color indexed="12"/>
        <rFont val="Arial"/>
        <family val="2"/>
      </rPr>
      <t>28, 29</t>
    </r>
  </si>
  <si>
    <r>
      <t>% Change in HUSKY A and B, 2004-2008</t>
    </r>
    <r>
      <rPr>
        <u val="single"/>
        <vertAlign val="superscript"/>
        <sz val="10"/>
        <color indexed="12"/>
        <rFont val="Arial"/>
        <family val="2"/>
      </rPr>
      <t>24</t>
    </r>
  </si>
  <si>
    <r>
      <t>% Children under 20 enrolled in HUSKY A (Medicaid) and B (SCHIP) 2008</t>
    </r>
    <r>
      <rPr>
        <u val="single"/>
        <vertAlign val="superscript"/>
        <sz val="10"/>
        <color indexed="12"/>
        <rFont val="Arial"/>
        <family val="2"/>
      </rPr>
      <t>24</t>
    </r>
  </si>
  <si>
    <r>
      <t>% Adults 25+ years with Bachelor's Degree or Higher</t>
    </r>
    <r>
      <rPr>
        <u val="single"/>
        <vertAlign val="superscript"/>
        <sz val="10"/>
        <color indexed="12"/>
        <rFont val="Arial"/>
        <family val="2"/>
      </rPr>
      <t>23</t>
    </r>
  </si>
  <si>
    <r>
      <t>% Adults 25+ years with Associates Degree or Higher</t>
    </r>
    <r>
      <rPr>
        <u val="single"/>
        <vertAlign val="superscript"/>
        <sz val="10"/>
        <color indexed="12"/>
        <rFont val="Arial"/>
        <family val="2"/>
      </rPr>
      <t>22</t>
    </r>
  </si>
  <si>
    <r>
      <t>% Adults 25+ years with High School Diploma or Higher</t>
    </r>
    <r>
      <rPr>
        <u val="single"/>
        <vertAlign val="superscript"/>
        <sz val="10"/>
        <color indexed="12"/>
        <rFont val="Arial"/>
        <family val="2"/>
      </rPr>
      <t>21</t>
    </r>
  </si>
  <si>
    <r>
      <t>% Adults 25+ years without High School Diploma</t>
    </r>
    <r>
      <rPr>
        <u val="single"/>
        <vertAlign val="superscript"/>
        <sz val="10"/>
        <color indexed="12"/>
        <rFont val="Arial"/>
        <family val="2"/>
      </rPr>
      <t>20</t>
    </r>
  </si>
  <si>
    <r>
      <t>Median Household Income (Estimated)</t>
    </r>
    <r>
      <rPr>
        <u val="single"/>
        <vertAlign val="superscript"/>
        <sz val="10"/>
        <color indexed="12"/>
        <rFont val="Arial"/>
        <family val="2"/>
      </rPr>
      <t>11</t>
    </r>
  </si>
  <si>
    <r>
      <t>Median Family Income (Estimated)</t>
    </r>
    <r>
      <rPr>
        <u val="single"/>
        <vertAlign val="superscript"/>
        <sz val="10"/>
        <color indexed="12"/>
        <rFont val="Arial"/>
        <family val="2"/>
      </rPr>
      <t>10, 11</t>
    </r>
  </si>
  <si>
    <t>2006-2009</t>
  </si>
  <si>
    <t>2006-2010</t>
  </si>
  <si>
    <t>http://www.ct.gov/dph/cwp/view.asp?a=3132&amp;q=394598&amp;dphNav_GID=1601&amp;dphPNavCtr=|#46987</t>
  </si>
  <si>
    <r>
      <t>American Community Survey,</t>
    </r>
    <r>
      <rPr>
        <sz val="10"/>
        <rFont val="Arial"/>
        <family val="0"/>
      </rPr>
      <t xml:space="preserve">  U.S. Census Bureau</t>
    </r>
  </si>
  <si>
    <r>
      <t xml:space="preserve">CERC 2008:  </t>
    </r>
    <r>
      <rPr>
        <sz val="10"/>
        <rFont val="Arial"/>
        <family val="2"/>
      </rPr>
      <t xml:space="preserve">Connecticut Economic Resource Center.  Town data profiles are available at:  </t>
    </r>
  </si>
  <si>
    <t>http://www.cerc.com/TownProfiles/default.asp</t>
  </si>
  <si>
    <t>http://www.fbi.gov/ucr/cius2008/offenses/index.html</t>
  </si>
  <si>
    <r>
      <t>CT Kids Count</t>
    </r>
    <r>
      <rPr>
        <sz val="10"/>
        <rFont val="Arial"/>
        <family val="2"/>
      </rPr>
      <t>:  2008-2009 Connecticut Kids Count Data Book: Three on a Seesaw:  Balancing Early Care and Education, Families, and the Economy, Connecticut Association for Human Services (CAHS), by Judith Carroll.  CAHS, Hartford, CT, January 2009. Published and unpublished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</si>
</sst>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quot;#,##0.000"/>
    <numFmt numFmtId="168" formatCode="#,##0.0"/>
    <numFmt numFmtId="169" formatCode="#,##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s>
  <fonts count="4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2"/>
      <name val="Times New Roman"/>
      <family val="1"/>
    </font>
    <font>
      <b/>
      <sz val="10"/>
      <name val="Times New Roman"/>
      <family val="1"/>
    </font>
    <font>
      <sz val="10"/>
      <name val="Times New Roman"/>
      <family val="1"/>
    </font>
    <font>
      <u val="single"/>
      <sz val="10"/>
      <name val="Times New Roman"/>
      <family val="1"/>
    </font>
    <font>
      <vertAlign val="superscript"/>
      <sz val="10"/>
      <name val="Times New Roman"/>
      <family val="1"/>
    </font>
    <font>
      <u val="single"/>
      <vertAlign val="superscript"/>
      <sz val="10"/>
      <color indexed="12"/>
      <name val="Arial"/>
      <family val="2"/>
    </font>
    <font>
      <u val="single"/>
      <sz val="8"/>
      <color indexed="12"/>
      <name val="Arial"/>
      <family val="0"/>
    </font>
    <font>
      <b/>
      <sz val="12"/>
      <name val="Arial"/>
      <family val="2"/>
    </font>
    <font>
      <vertAlign val="superscript"/>
      <sz val="10"/>
      <name val="Arial"/>
      <family val="2"/>
    </font>
    <font>
      <vertAlign val="superscript"/>
      <sz val="9"/>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3" fontId="0" fillId="0" borderId="0" xfId="0" applyNumberFormat="1" applyAlignment="1">
      <alignment/>
    </xf>
    <xf numFmtId="0" fontId="0" fillId="0" borderId="0" xfId="0" applyNumberFormat="1" applyAlignment="1">
      <alignment/>
    </xf>
    <xf numFmtId="164"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9" fontId="0" fillId="0" borderId="0" xfId="0" applyNumberFormat="1" applyAlignment="1">
      <alignment/>
    </xf>
    <xf numFmtId="6" fontId="0" fillId="0" borderId="0" xfId="0" applyNumberFormat="1" applyAlignment="1">
      <alignment/>
    </xf>
    <xf numFmtId="164" fontId="0" fillId="0" borderId="0" xfId="59" applyNumberFormat="1" applyFont="1" applyFill="1" applyBorder="1" applyAlignment="1">
      <alignment horizontal="right" wrapText="1"/>
    </xf>
    <xf numFmtId="164" fontId="0" fillId="0" borderId="0" xfId="59" applyNumberFormat="1"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7" fillId="0" borderId="0" xfId="0" applyFont="1" applyAlignment="1">
      <alignment horizontal="left" wrapText="1"/>
    </xf>
    <xf numFmtId="0" fontId="9" fillId="0" borderId="0" xfId="0" applyFont="1" applyAlignment="1">
      <alignment/>
    </xf>
    <xf numFmtId="0" fontId="0" fillId="0" borderId="0" xfId="0" applyAlignment="1">
      <alignment wrapText="1"/>
    </xf>
    <xf numFmtId="0" fontId="9"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center"/>
    </xf>
    <xf numFmtId="0" fontId="2" fillId="0" borderId="0" xfId="53" applyFont="1" applyAlignment="1" applyProtection="1">
      <alignment/>
      <protection/>
    </xf>
    <xf numFmtId="0" fontId="7" fillId="0" borderId="0" xfId="0" applyFont="1" applyAlignment="1">
      <alignment horizontal="center"/>
    </xf>
    <xf numFmtId="0" fontId="11" fillId="0" borderId="0" xfId="53" applyFont="1" applyAlignment="1" applyProtection="1">
      <alignment/>
      <protection/>
    </xf>
    <xf numFmtId="0" fontId="1" fillId="0" borderId="0" xfId="0" applyFont="1" applyAlignment="1">
      <alignment horizontal="left"/>
    </xf>
    <xf numFmtId="0" fontId="1" fillId="0" borderId="0" xfId="0" applyNumberFormat="1" applyFont="1" applyAlignment="1">
      <alignment horizontal="left"/>
    </xf>
    <xf numFmtId="0" fontId="12" fillId="0" borderId="0" xfId="0" applyFont="1" applyAlignment="1">
      <alignment/>
    </xf>
    <xf numFmtId="0" fontId="2" fillId="0" borderId="0" xfId="53" applyAlignment="1" applyProtection="1">
      <alignment/>
      <protection/>
    </xf>
    <xf numFmtId="0" fontId="7" fillId="0" borderId="0" xfId="0" applyFont="1" applyAlignment="1">
      <alignment wrapText="1"/>
    </xf>
    <xf numFmtId="0" fontId="2" fillId="0" borderId="0" xfId="53" applyNumberFormat="1" applyAlignment="1" applyProtection="1">
      <alignment/>
      <protection/>
    </xf>
    <xf numFmtId="0" fontId="2" fillId="0" borderId="0" xfId="53" applyAlignment="1" applyProtection="1">
      <alignment horizontal="left"/>
      <protection/>
    </xf>
    <xf numFmtId="0" fontId="1" fillId="0" borderId="0" xfId="0" applyFont="1" applyAlignment="1">
      <alignment wrapText="1"/>
    </xf>
    <xf numFmtId="0" fontId="0" fillId="0" borderId="0" xfId="0" applyFont="1" applyAlignment="1">
      <alignment wrapText="1"/>
    </xf>
    <xf numFmtId="0" fontId="2" fillId="0" borderId="0" xfId="53" applyFont="1" applyAlignment="1" applyProtection="1">
      <alignment/>
      <protection/>
    </xf>
    <xf numFmtId="0" fontId="0" fillId="0" borderId="0" xfId="0" applyFont="1" applyAlignment="1">
      <alignment/>
    </xf>
    <xf numFmtId="0" fontId="0" fillId="0" borderId="0" xfId="0" applyNumberFormat="1" applyAlignment="1">
      <alignment horizontal="right"/>
    </xf>
    <xf numFmtId="1" fontId="0" fillId="0" borderId="0" xfId="0" applyNumberFormat="1" applyFont="1" applyAlignment="1">
      <alignment horizontal="right"/>
    </xf>
    <xf numFmtId="3" fontId="0" fillId="0" borderId="0" xfId="0" applyNumberFormat="1" applyFill="1" applyAlignment="1">
      <alignment/>
    </xf>
    <xf numFmtId="164" fontId="0" fillId="0" borderId="0" xfId="0" applyNumberFormat="1" applyFill="1" applyAlignment="1">
      <alignment/>
    </xf>
    <xf numFmtId="0" fontId="0" fillId="0" borderId="0" xfId="0" applyNumberFormat="1" applyFill="1" applyAlignment="1">
      <alignment/>
    </xf>
    <xf numFmtId="0" fontId="0" fillId="0" borderId="0" xfId="0" applyFill="1" applyAlignment="1">
      <alignment/>
    </xf>
    <xf numFmtId="9" fontId="0" fillId="0" borderId="0" xfId="59" applyFont="1" applyFill="1" applyAlignment="1">
      <alignment/>
    </xf>
    <xf numFmtId="164" fontId="0" fillId="0" borderId="0" xfId="59" applyNumberFormat="1" applyFont="1" applyFill="1" applyAlignment="1">
      <alignment/>
    </xf>
    <xf numFmtId="0" fontId="0" fillId="0" borderId="0" xfId="59" applyNumberFormat="1" applyFont="1" applyFill="1" applyAlignment="1">
      <alignment/>
    </xf>
    <xf numFmtId="0" fontId="0" fillId="0" borderId="0" xfId="0" applyNumberFormat="1" applyFont="1" applyFill="1" applyAlignment="1">
      <alignment horizontal="right"/>
    </xf>
    <xf numFmtId="9" fontId="0" fillId="0" borderId="0" xfId="0" applyNumberFormat="1" applyFill="1" applyAlignment="1">
      <alignment/>
    </xf>
    <xf numFmtId="3" fontId="0" fillId="0" borderId="0" xfId="59" applyNumberFormat="1" applyFont="1" applyFill="1" applyAlignment="1">
      <alignment/>
    </xf>
    <xf numFmtId="171" fontId="0" fillId="0" borderId="0" xfId="0" applyNumberFormat="1" applyFill="1" applyAlignment="1">
      <alignment/>
    </xf>
    <xf numFmtId="171" fontId="0" fillId="0" borderId="0" xfId="0" applyNumberFormat="1" applyFont="1" applyFill="1" applyAlignment="1">
      <alignment horizontal="right"/>
    </xf>
    <xf numFmtId="0" fontId="8" fillId="0" borderId="0" xfId="0" applyFont="1" applyAlignment="1">
      <alignment horizontal="left" wrapText="1"/>
    </xf>
    <xf numFmtId="0" fontId="11" fillId="0" borderId="0" xfId="53" applyFont="1" applyAlignment="1" applyProtection="1">
      <alignment/>
      <protection/>
    </xf>
    <xf numFmtId="0" fontId="1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1"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11" fillId="0" borderId="0" xfId="53" applyFont="1" applyAlignment="1" applyProtection="1">
      <alignment horizontal="left" wrapText="1"/>
      <protection/>
    </xf>
    <xf numFmtId="0" fontId="7" fillId="0" borderId="0" xfId="0" applyFont="1" applyAlignment="1">
      <alignment horizontal="lef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hs.org/kidscount/documents/Chpt2ES.pdf" TargetMode="External" /><Relationship Id="rId2" Type="http://schemas.openxmlformats.org/officeDocument/2006/relationships/hyperlink" Target="http://cahs.org/kidscount/documents/Chpt2ES.pdf" TargetMode="External" /><Relationship Id="rId3" Type="http://schemas.openxmlformats.org/officeDocument/2006/relationships/hyperlink" Target="http://cahs.org/kidscount/documents/Chpt2ES.pdf" TargetMode="External" /><Relationship Id="rId4" Type="http://schemas.openxmlformats.org/officeDocument/2006/relationships/hyperlink" Target="http://cahs.org/kidscount/documents/Chpt2ES.pdf" TargetMode="External" /><Relationship Id="rId5" Type="http://schemas.openxmlformats.org/officeDocument/2006/relationships/hyperlink" Target="http://www.ct.gov/dph/cwp/view.asp?a=3132&amp;q=394598&amp;dphNav_GID=1601&amp;dphPNavCtr=|" TargetMode="External" /><Relationship Id="rId6" Type="http://schemas.openxmlformats.org/officeDocument/2006/relationships/hyperlink" Target="http://www.fbi.gov/ucr/cius2008/offenses/index.html" TargetMode="External" /><Relationship Id="rId7" Type="http://schemas.openxmlformats.org/officeDocument/2006/relationships/hyperlink" Target="http://www.fbi.gov/ucr/cius2008/offenses/index.html" TargetMode="External" /><Relationship Id="rId8" Type="http://schemas.openxmlformats.org/officeDocument/2006/relationships/hyperlink" Target="http://www.fbi.gov/ucr/cius2008/offenses/index.html" TargetMode="External" /><Relationship Id="rId9" Type="http://schemas.openxmlformats.org/officeDocument/2006/relationships/hyperlink" Target="http://www.cahs.org/publications/kidscount2004.pdf" TargetMode="External" /><Relationship Id="rId10" Type="http://schemas.openxmlformats.org/officeDocument/2006/relationships/hyperlink" Target="http://cahs.org/kidscount/documents/Chpt2ES.pdf" TargetMode="External" /><Relationship Id="rId11" Type="http://schemas.openxmlformats.org/officeDocument/2006/relationships/hyperlink" Target="http://cahs.org/kidscount/documents/Chpt2ES.pdf" TargetMode="External" /><Relationship Id="rId12" Type="http://schemas.openxmlformats.org/officeDocument/2006/relationships/hyperlink" Target="http://www.cerc.com/TownProfiles/county.asp?county=Hartford" TargetMode="External" /><Relationship Id="rId13" Type="http://schemas.openxmlformats.org/officeDocument/2006/relationships/hyperlink" Target="http://factfinder.census.gov/servlet/DatasetMainPageServlet?_program=ACS&amp;_submenuId=datasets_2&amp;_lang=en" TargetMode="External" /><Relationship Id="rId14" Type="http://schemas.openxmlformats.org/officeDocument/2006/relationships/hyperlink" Target="http://cahs.org/kidscount/documents/Chpt4Health.pdf" TargetMode="External" /><Relationship Id="rId15" Type="http://schemas.openxmlformats.org/officeDocument/2006/relationships/hyperlink" Target="http://cahs.org/kidscount/documents/Chpt4Health.pdf" TargetMode="External" /><Relationship Id="rId16" Type="http://schemas.openxmlformats.org/officeDocument/2006/relationships/hyperlink" Target="http://cahs.org/kidscount/documents/Chpt4Health.pdf" TargetMode="External" /><Relationship Id="rId17" Type="http://schemas.openxmlformats.org/officeDocument/2006/relationships/hyperlink" Target="http://cahs.org/kidscount/documents/Chpt4Health.pdf" TargetMode="External" /><Relationship Id="rId18" Type="http://schemas.openxmlformats.org/officeDocument/2006/relationships/hyperlink" Target="http://cahs.org/kidscount/documents/Chpt4Health.pdf" TargetMode="External" /><Relationship Id="rId19" Type="http://schemas.openxmlformats.org/officeDocument/2006/relationships/hyperlink" Target="http://datacenter.kidscount.org/data/bystate/Rankings.aspx?state=CT&amp;loct=11&amp;by=a&amp;order=a&amp;ind=562&amp;dtm=10701&amp;tf=17" TargetMode="External" /><Relationship Id="rId20" Type="http://schemas.openxmlformats.org/officeDocument/2006/relationships/hyperlink" Target="http://factfinder.census.gov/servlet/DatasetMainPageServlet?_program=ACS&amp;_submenuId=datasets_2&amp;_lang=en&amp;_ts=" TargetMode="External" /><Relationship Id="rId21" Type="http://schemas.openxmlformats.org/officeDocument/2006/relationships/hyperlink" Target="http://factfinder.census.gov/servlet/DatasetMainPageServlet?_program=ACS&amp;_submenuId=datasets_2&amp;_lang=en&amp;_ts=" TargetMode="External" /><Relationship Id="rId22" Type="http://schemas.openxmlformats.org/officeDocument/2006/relationships/hyperlink" Target="http://factfinder.census.gov/servlet/DatasetMainPageServlet?_program=ACS&amp;_submenuId=datasets_2&amp;_lang=en&amp;_ts=" TargetMode="External" /><Relationship Id="rId23" Type="http://schemas.openxmlformats.org/officeDocument/2006/relationships/hyperlink" Target="http://factfinder.census.gov/servlet/DatasetMainPageServlet?_program=ACS&amp;_submenuId=datasets_2&amp;_lang=en&amp;_ts=" TargetMode="External" /><Relationship Id="rId24" Type="http://schemas.openxmlformats.org/officeDocument/2006/relationships/hyperlink" Target="http://factfinder.census.gov/servlet/DatasetMainPageServlet?_program=ACS&amp;_submenuId=datasets_2&amp;_lang=en&amp;_ts=" TargetMode="External" /><Relationship Id="rId25" Type="http://schemas.openxmlformats.org/officeDocument/2006/relationships/hyperlink" Target="http://factfinder.census.gov/servlet/DatasetMainPageServlet?_program=ACS&amp;_submenuId=datasets_2&amp;_lang=en&amp;_ts=" TargetMode="External" /><Relationship Id="rId26" Type="http://schemas.openxmlformats.org/officeDocument/2006/relationships/hyperlink" Target="http://factfinder.census.gov/servlet/DatasetMainPageServlet?_program=ACS&amp;_submenuId=datasets_2&amp;_lang=en&amp;_ts=" TargetMode="External" /><Relationship Id="rId27" Type="http://schemas.openxmlformats.org/officeDocument/2006/relationships/hyperlink" Target="http://factfinder.census.gov/servlet/DatasetMainPageServlet?_program=ACS&amp;_submenuId=datasets_2&amp;_lang=en&amp;_ts=" TargetMode="External" /><Relationship Id="rId28" Type="http://schemas.openxmlformats.org/officeDocument/2006/relationships/hyperlink" Target="http://factfinder.census.gov/servlet/DatasetMainPageServlet?_program=ACS&amp;_submenuId=datasets_2&amp;_lang=en&amp;_ts=" TargetMode="External" /><Relationship Id="rId29" Type="http://schemas.openxmlformats.org/officeDocument/2006/relationships/hyperlink" Target="http://factfinder.census.gov/servlet/DatasetMainPageServlet?_program=ACS&amp;_submenuId=datasets_2&amp;_lang=en&amp;_ts=" TargetMode="External" /><Relationship Id="rId30" Type="http://schemas.openxmlformats.org/officeDocument/2006/relationships/hyperlink" Target="http://factfinder.census.gov/servlet/DatasetMainPageServlet?_program=ACS&amp;_submenuId=datasets_2&amp;_lang=en&amp;_ts=" TargetMode="External" /><Relationship Id="rId31" Type="http://schemas.openxmlformats.org/officeDocument/2006/relationships/hyperlink" Target="http://factfinder.census.gov/servlet/DatasetMainPageServlet?_program=ACS&amp;_submenuId=datasets_2&amp;_lang=en&amp;_ts=" TargetMode="External" /><Relationship Id="rId32" Type="http://schemas.openxmlformats.org/officeDocument/2006/relationships/hyperlink" Target="http://factfinder.census.gov/servlet/DatasetMainPageServlet?_program=ACS&amp;_submenuId=datasets_2&amp;_lang=en&amp;_ts=" TargetMode="External" /><Relationship Id="rId33" Type="http://schemas.openxmlformats.org/officeDocument/2006/relationships/hyperlink" Target="http://factfinder.census.gov/servlet/DatasetMainPageServlet?_program=ACS&amp;_submenuId=datasets_2&amp;_lang=en&amp;_ts=" TargetMode="External" /><Relationship Id="rId34" Type="http://schemas.openxmlformats.org/officeDocument/2006/relationships/hyperlink" Target="http://factfinder.census.gov/servlet/DatasetMainPageServlet?_program=ACS&amp;_submenuId=datasets_2&amp;_lang=en&amp;_ts=" TargetMode="External" /><Relationship Id="rId35" Type="http://schemas.openxmlformats.org/officeDocument/2006/relationships/hyperlink" Target="http://factfinder.census.gov/servlet/DatasetMainPageServlet?_program=ACS&amp;_submenuId=datasets_2&amp;_lang=en&amp;_ts=" TargetMode="External" /><Relationship Id="rId36" Type="http://schemas.openxmlformats.org/officeDocument/2006/relationships/hyperlink" Target="http://factfinder.census.gov/servlet/DatasetMainPageServlet?_program=ACS&amp;_submenuId=datasets_2&amp;_lang=en&amp;_ts=" TargetMode="External" /><Relationship Id="rId37" Type="http://schemas.openxmlformats.org/officeDocument/2006/relationships/hyperlink" Target="http://factfinder.census.gov/servlet/DatasetMainPageServlet?_program=ACS&amp;_submenuId=datasets_2&amp;_lang=en&amp;_ts=" TargetMode="External" /><Relationship Id="rId38" Type="http://schemas.openxmlformats.org/officeDocument/2006/relationships/hyperlink" Target="http://factfinder.census.gov/servlet/DatasetMainPageServlet?_program=ACS&amp;_submenuId=datasets_2&amp;_lang=en&amp;_ts=" TargetMode="External" /><Relationship Id="rId39" Type="http://schemas.openxmlformats.org/officeDocument/2006/relationships/hyperlink" Target="http://factfinder.census.gov/servlet/DatasetMainPageServlet?_program=ACS&amp;_submenuId=datasets_2&amp;_lang=en&amp;_ts=" TargetMode="External" /><Relationship Id="rId40" Type="http://schemas.openxmlformats.org/officeDocument/2006/relationships/hyperlink" Target="http://factfinder.census.gov/servlet/DatasetMainPageServlet?_program=ACS&amp;_submenuId=datasets_2&amp;_lang=en&amp;_ts=" TargetMode="External" /><Relationship Id="rId41" Type="http://schemas.openxmlformats.org/officeDocument/2006/relationships/hyperlink" Target="http://factfinder.census.gov/servlet/DatasetMainPageServlet?_program=ACS&amp;_submenuId=datasets_2&amp;_lang=en&amp;_ts=" TargetMode="External" /><Relationship Id="rId42" Type="http://schemas.openxmlformats.org/officeDocument/2006/relationships/hyperlink" Target="http://factfinder.census.gov/servlet/DatasetMainPageServlet?_program=ACS&amp;_submenuId=datasets_2&amp;_lang=en&amp;_ts=" TargetMode="External" /><Relationship Id="rId43" Type="http://schemas.openxmlformats.org/officeDocument/2006/relationships/hyperlink" Target="http://www.ct.gov/dph/cwp/view.asp?a=3132&amp;q=394598&amp;dphNav_GID=1601&amp;dphPNavCtr=|" TargetMode="External" /><Relationship Id="rId44" Type="http://schemas.openxmlformats.org/officeDocument/2006/relationships/hyperlink" Target="http://www.ct.gov/dph/cwp/view.asp?a=3132&amp;q=394598&amp;dphNav_GID=1601&amp;dphPNavCtr=|" TargetMode="External" /><Relationship Id="rId45" Type="http://schemas.openxmlformats.org/officeDocument/2006/relationships/hyperlink" Target="http://www.ct.gov/dph/cwp/view.asp?a=3132&amp;q=394598&amp;dphNav_GID=1601&amp;dphPNavCtr=|" TargetMode="External" /><Relationship Id="rId46" Type="http://schemas.openxmlformats.org/officeDocument/2006/relationships/hyperlink" Target="http://www.ct.gov/dph/cwp/view.asp?a=3132&amp;q=394598&amp;dphNav_GID=1601&amp;dphPNavCtr=|" TargetMode="External" /><Relationship Id="rId47" Type="http://schemas.openxmlformats.org/officeDocument/2006/relationships/hyperlink" Target="http://www.ct.gov/dph/cwp/view.asp?a=3132&amp;q=394598&amp;dphNav_GID=1601&amp;dphPNavCtr=|" TargetMode="External" /><Relationship Id="rId48" Type="http://schemas.openxmlformats.org/officeDocument/2006/relationships/hyperlink" Target="http://www.ct.gov/dph/cwp/view.asp?a=3132&amp;q=394598&amp;dphNav_GID=1601&amp;dphPNavCtr=|" TargetMode="External" /><Relationship Id="rId49" Type="http://schemas.openxmlformats.org/officeDocument/2006/relationships/hyperlink" Target="http://cahs.org/kidscount/documents/Chpt4Health.pdf" TargetMode="External" /><Relationship Id="rId50" Type="http://schemas.openxmlformats.org/officeDocument/2006/relationships/hyperlink" Target="http://factfinder.census.gov/servlet/DatasetMainPageServlet?_program=ACS&amp;_submenuId=datasets_2&amp;_lang=en&amp;_ts=" TargetMode="External" /><Relationship Id="rId51" Type="http://schemas.openxmlformats.org/officeDocument/2006/relationships/hyperlink" Target="http://factfinder.census.gov/servlet/DatasetMainPageServlet?_program=ACS&amp;_submenuId=datasets_2&amp;_lang=en&amp;_ts=" TargetMode="External" /><Relationship Id="rId52" Type="http://schemas.openxmlformats.org/officeDocument/2006/relationships/hyperlink" Target="http://factfinder.census.gov/servlet/DatasetMainPageServlet?_program=ACS&amp;_submenuId=datasets_2&amp;_lang=en&amp;_ts=" TargetMode="External" /><Relationship Id="rId53" Type="http://schemas.openxmlformats.org/officeDocument/2006/relationships/hyperlink" Target="http://factfinder.census.gov/servlet/DatasetMainPageServlet?_program=ACS&amp;_submenuId=datasets_2&amp;_lang=en&amp;_ts=" TargetMode="External" /><Relationship Id="rId54" Type="http://schemas.openxmlformats.org/officeDocument/2006/relationships/hyperlink" Target="http://factfinder.census.gov/servlet/DatasetMainPageServlet?_program=ACS&amp;_submenuId=datasets_2&amp;_lang=en&amp;_ts=" TargetMode="External" /><Relationship Id="rId55" Type="http://schemas.openxmlformats.org/officeDocument/2006/relationships/hyperlink" Target="http://factfinder.census.gov/servlet/DatasetMainPageServlet?_program=ACS&amp;_submenuId=datasets_2&amp;_lang=en&amp;_ts=" TargetMode="External" /><Relationship Id="rId56" Type="http://schemas.openxmlformats.org/officeDocument/2006/relationships/hyperlink" Target="http://factfinder.census.gov/servlet/DatasetMainPageServlet?_program=ACS&amp;_submenuId=datasets_2&amp;_lang=en&amp;_ts=" TargetMode="External" /><Relationship Id="rId57" Type="http://schemas.openxmlformats.org/officeDocument/2006/relationships/hyperlink" Target="http://factfinder.census.gov/servlet/DatasetMainPageServlet?_program=ACS&amp;_submenuId=datasets_2&amp;_lang=en&amp;_ts=" TargetMode="External" /><Relationship Id="rId58" Type="http://schemas.openxmlformats.org/officeDocument/2006/relationships/hyperlink" Target="http://factfinder.census.gov/servlet/DatasetMainPageServlet?_program=ACS&amp;_submenuId=datasets_2&amp;_lang=en&amp;_ts=" TargetMode="External" /><Relationship Id="rId59" Type="http://schemas.openxmlformats.org/officeDocument/2006/relationships/hyperlink" Target="http://factfinder.census.gov/servlet/DatasetMainPageServlet?_program=ACS&amp;_submenuId=datasets_2&amp;_lang=en&amp;_ts=" TargetMode="External" /><Relationship Id="rId60" Type="http://schemas.openxmlformats.org/officeDocument/2006/relationships/hyperlink" Target="http://www.cerc.com/TownProfiles/county.asp?county=Hartford" TargetMode="External" /><Relationship Id="rId61" Type="http://schemas.openxmlformats.org/officeDocument/2006/relationships/hyperlink" Target="http://factfinder.census.gov/servlet/DatasetMainPageServlet?_program=ACS&amp;_submenuId=datasets_2&amp;_lang=en&amp;_ts=" TargetMode="External" /><Relationship Id="rId62" Type="http://schemas.openxmlformats.org/officeDocument/2006/relationships/hyperlink" Target="http://factfinder.census.gov/servlet/DatasetMainPageServlet?_program=ACS&amp;_submenuId=datasets_2&amp;_lang=en&amp;_ts=" TargetMode="External" /><Relationship Id="rId63" Type="http://schemas.openxmlformats.org/officeDocument/2006/relationships/hyperlink" Target="http://factfinder.census.gov/servlet/DatasetMainPageServlet?_program=ACS&amp;_submenuId=datasets_2&amp;_lang=en&amp;_ts=" TargetMode="External" /><Relationship Id="rId64" Type="http://schemas.openxmlformats.org/officeDocument/2006/relationships/hyperlink" Target="http://factfinder.census.gov/servlet/DatasetMainPageServlet?_program=ACS&amp;_submenuId=datasets_2&amp;_lang=en&amp;_ts=" TargetMode="External" /><Relationship Id="rId65" Type="http://schemas.openxmlformats.org/officeDocument/2006/relationships/hyperlink" Target="http://factfinder.census.gov/servlet/DatasetMainPageServlet?_program=ACS&amp;_submenuId=datasets_2&amp;_lang=en&amp;_ts=" TargetMode="External" /><Relationship Id="rId66" Type="http://schemas.openxmlformats.org/officeDocument/2006/relationships/hyperlink" Target="http://factfinder.census.gov/servlet/DatasetMainPageServlet?_program=ACS&amp;_submenuId=datasets_2&amp;_lang=en&amp;_ts=" TargetMode="External" /><Relationship Id="rId67" Type="http://schemas.openxmlformats.org/officeDocument/2006/relationships/hyperlink" Target="http://factfinder.census.gov/servlet/DatasetMainPageServlet?_program=ACS&amp;_submenuId=datasets_2&amp;_lang=en&amp;_ts=" TargetMode="External" /><Relationship Id="rId6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hs.org/publications/kidscount2004.pdf" TargetMode="External" /><Relationship Id="rId2" Type="http://schemas.openxmlformats.org/officeDocument/2006/relationships/hyperlink" Target="http://www.ct.gov/dph/cwp/view.asp?a=3132&amp;q=394598&amp;dphNav_GID=1601&amp;dphPNavCtr=|#46987" TargetMode="External" /><Relationship Id="rId3" Type="http://schemas.openxmlformats.org/officeDocument/2006/relationships/hyperlink" Target="http://www.census.gov/" TargetMode="External" /><Relationship Id="rId4" Type="http://schemas.openxmlformats.org/officeDocument/2006/relationships/hyperlink" Target="http://www.fbi.gov/ucr/cius2008/offenses/index.html" TargetMode="External" /><Relationship Id="rId5" Type="http://schemas.openxmlformats.org/officeDocument/2006/relationships/hyperlink" Target="http://www.ojp.usdoj.gov/bjs/welcome.html"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99"/>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J1"/>
    </sheetView>
  </sheetViews>
  <sheetFormatPr defaultColWidth="9.140625" defaultRowHeight="12.75"/>
  <cols>
    <col min="1" max="1" width="66.57421875" style="0" customWidth="1"/>
    <col min="2" max="2" width="19.00390625" style="0" customWidth="1"/>
    <col min="3" max="3" width="14.8515625" style="0" customWidth="1"/>
    <col min="4" max="4" width="12.57421875" style="0" customWidth="1"/>
    <col min="5" max="5" width="10.28125" style="3" bestFit="1" customWidth="1"/>
    <col min="6" max="6" width="19.8515625" style="0" customWidth="1"/>
    <col min="7" max="7" width="14.8515625" style="0" customWidth="1"/>
    <col min="8" max="8" width="19.7109375" style="0" customWidth="1"/>
  </cols>
  <sheetData>
    <row r="1" spans="1:10" ht="15.75">
      <c r="A1" s="50" t="s">
        <v>95</v>
      </c>
      <c r="B1" s="50"/>
      <c r="C1" s="50"/>
      <c r="D1" s="50"/>
      <c r="E1" s="50"/>
      <c r="F1" s="50"/>
      <c r="G1" s="50"/>
      <c r="H1" s="50"/>
      <c r="I1" s="50"/>
      <c r="J1" s="50"/>
    </row>
    <row r="2" spans="1:10" ht="12.75">
      <c r="A2" s="51" t="s">
        <v>155</v>
      </c>
      <c r="B2" s="52"/>
      <c r="C2" s="52"/>
      <c r="D2" s="52"/>
      <c r="E2" s="52"/>
      <c r="F2" s="52"/>
      <c r="G2" s="52"/>
      <c r="H2" s="52"/>
      <c r="I2" s="52"/>
      <c r="J2" s="52"/>
    </row>
    <row r="4" spans="1:6" ht="12.75">
      <c r="A4" s="19" t="s">
        <v>0</v>
      </c>
      <c r="B4" s="23" t="s">
        <v>1</v>
      </c>
      <c r="C4" s="23" t="s">
        <v>2</v>
      </c>
      <c r="D4" s="23" t="s">
        <v>3</v>
      </c>
      <c r="E4" s="24" t="s">
        <v>4</v>
      </c>
      <c r="F4" s="23" t="s">
        <v>5</v>
      </c>
    </row>
    <row r="5" spans="1:2" ht="12.75">
      <c r="A5" s="1" t="s">
        <v>6</v>
      </c>
      <c r="B5" s="2"/>
    </row>
    <row r="6" spans="1:7" ht="12.75">
      <c r="A6" t="s">
        <v>7</v>
      </c>
      <c r="B6" s="2">
        <v>117715</v>
      </c>
      <c r="C6" s="2">
        <v>875111</v>
      </c>
      <c r="D6" s="2">
        <v>3493006</v>
      </c>
      <c r="E6" s="35" t="s">
        <v>120</v>
      </c>
      <c r="F6" s="26" t="s">
        <v>119</v>
      </c>
      <c r="G6" s="20"/>
    </row>
    <row r="7" spans="1:6" ht="14.25">
      <c r="A7" s="32" t="s">
        <v>103</v>
      </c>
      <c r="B7" s="2">
        <v>43438</v>
      </c>
      <c r="C7" s="2">
        <v>338968</v>
      </c>
      <c r="D7" s="2">
        <v>1325680</v>
      </c>
      <c r="E7" s="35" t="s">
        <v>120</v>
      </c>
      <c r="F7" s="32" t="s">
        <v>119</v>
      </c>
    </row>
    <row r="8" spans="1:6" ht="12.75">
      <c r="A8" t="s">
        <v>148</v>
      </c>
      <c r="B8" s="10">
        <v>0.481</v>
      </c>
      <c r="C8" s="10">
        <v>0.484</v>
      </c>
      <c r="D8" s="10">
        <v>0.487</v>
      </c>
      <c r="E8" s="35" t="s">
        <v>186</v>
      </c>
      <c r="F8" s="32" t="s">
        <v>119</v>
      </c>
    </row>
    <row r="9" spans="1:6" ht="12.75">
      <c r="A9" t="s">
        <v>149</v>
      </c>
      <c r="B9" s="10">
        <v>0.519</v>
      </c>
      <c r="C9" s="10">
        <v>0.516</v>
      </c>
      <c r="D9" s="10">
        <v>0.513</v>
      </c>
      <c r="E9" s="35" t="s">
        <v>187</v>
      </c>
      <c r="F9" s="32" t="s">
        <v>119</v>
      </c>
    </row>
    <row r="10" spans="1:7" ht="12.75">
      <c r="A10" t="s">
        <v>45</v>
      </c>
      <c r="B10" s="2">
        <v>32326</v>
      </c>
      <c r="C10" s="2">
        <v>203530</v>
      </c>
      <c r="D10" s="2">
        <v>819295</v>
      </c>
      <c r="E10" s="35" t="s">
        <v>120</v>
      </c>
      <c r="F10" s="32" t="s">
        <v>119</v>
      </c>
      <c r="G10" s="26"/>
    </row>
    <row r="11" spans="1:7" ht="14.25">
      <c r="A11" s="32" t="s">
        <v>102</v>
      </c>
      <c r="B11" s="4">
        <f>B10/B6</f>
        <v>0.2746124113324555</v>
      </c>
      <c r="C11" s="4">
        <v>0.23257621033217502</v>
      </c>
      <c r="D11" s="4">
        <v>0.2345529896026517</v>
      </c>
      <c r="E11" s="35" t="s">
        <v>120</v>
      </c>
      <c r="F11" s="32" t="s">
        <v>119</v>
      </c>
      <c r="G11" s="26"/>
    </row>
    <row r="12" spans="1:7" ht="12.75">
      <c r="A12" s="33" t="s">
        <v>121</v>
      </c>
      <c r="B12" s="2">
        <v>10558</v>
      </c>
      <c r="C12" s="2">
        <v>63013</v>
      </c>
      <c r="D12" s="2">
        <v>254219</v>
      </c>
      <c r="E12" s="35" t="s">
        <v>120</v>
      </c>
      <c r="F12" s="32" t="s">
        <v>119</v>
      </c>
      <c r="G12" s="26"/>
    </row>
    <row r="13" spans="1:7" ht="14.25">
      <c r="A13" s="32" t="s">
        <v>122</v>
      </c>
      <c r="B13" s="4">
        <f>B12/B6</f>
        <v>0.08969120333007688</v>
      </c>
      <c r="C13" s="4">
        <v>0.07200572270260573</v>
      </c>
      <c r="D13" s="4">
        <v>0.07277943410346274</v>
      </c>
      <c r="E13" s="35" t="s">
        <v>120</v>
      </c>
      <c r="F13" s="32" t="s">
        <v>119</v>
      </c>
      <c r="G13" s="26"/>
    </row>
    <row r="14" spans="1:6" ht="12.75">
      <c r="A14" t="s">
        <v>43</v>
      </c>
      <c r="B14" s="2">
        <v>10444</v>
      </c>
      <c r="C14" s="2">
        <v>124144</v>
      </c>
      <c r="D14" s="2">
        <v>472910</v>
      </c>
      <c r="E14" s="35" t="s">
        <v>120</v>
      </c>
      <c r="F14" s="32" t="s">
        <v>119</v>
      </c>
    </row>
    <row r="15" spans="1:6" ht="14.25">
      <c r="A15" s="32" t="s">
        <v>66</v>
      </c>
      <c r="B15" s="4">
        <f>B14/B6</f>
        <v>0.08872276260459584</v>
      </c>
      <c r="C15" s="4">
        <v>0.14186086107933737</v>
      </c>
      <c r="D15" s="4">
        <v>0.1353876861362391</v>
      </c>
      <c r="E15" s="35" t="s">
        <v>120</v>
      </c>
      <c r="F15" s="32" t="s">
        <v>119</v>
      </c>
    </row>
    <row r="16" spans="1:7" ht="14.25">
      <c r="A16" s="32" t="s">
        <v>68</v>
      </c>
      <c r="B16" s="10">
        <v>0.7</v>
      </c>
      <c r="C16" s="10">
        <v>0.338</v>
      </c>
      <c r="D16" s="10">
        <v>0.284</v>
      </c>
      <c r="E16" s="35" t="s">
        <v>120</v>
      </c>
      <c r="F16" s="32" t="s">
        <v>119</v>
      </c>
      <c r="G16" s="26"/>
    </row>
    <row r="17" spans="1:6" ht="14.25">
      <c r="A17" s="32" t="s">
        <v>67</v>
      </c>
      <c r="B17" s="4">
        <v>0.199</v>
      </c>
      <c r="C17" s="4">
        <v>0.137</v>
      </c>
      <c r="D17" s="9">
        <v>0.128</v>
      </c>
      <c r="E17" s="35" t="s">
        <v>120</v>
      </c>
      <c r="F17" s="32" t="s">
        <v>119</v>
      </c>
    </row>
    <row r="18" spans="1:6" ht="14.25">
      <c r="A18" s="32" t="s">
        <v>69</v>
      </c>
      <c r="B18" s="4">
        <v>0.47</v>
      </c>
      <c r="C18" s="4">
        <v>0.231</v>
      </c>
      <c r="D18" s="9">
        <v>0.197</v>
      </c>
      <c r="E18" s="35" t="s">
        <v>120</v>
      </c>
      <c r="F18" s="32" t="s">
        <v>119</v>
      </c>
    </row>
    <row r="19" spans="1:6" ht="14.25">
      <c r="A19" s="32" t="s">
        <v>70</v>
      </c>
      <c r="B19" s="4">
        <v>0.372</v>
      </c>
      <c r="C19" s="9">
        <v>0.121</v>
      </c>
      <c r="D19" s="9">
        <v>0.094</v>
      </c>
      <c r="E19" s="35" t="s">
        <v>120</v>
      </c>
      <c r="F19" s="32" t="s">
        <v>119</v>
      </c>
    </row>
    <row r="20" spans="1:6" ht="14.25">
      <c r="A20" s="32" t="s">
        <v>71</v>
      </c>
      <c r="B20" s="4">
        <v>0.02</v>
      </c>
      <c r="C20" s="9">
        <v>0.034</v>
      </c>
      <c r="D20" s="9">
        <v>0.033</v>
      </c>
      <c r="E20" s="35" t="s">
        <v>120</v>
      </c>
      <c r="F20" s="32" t="s">
        <v>119</v>
      </c>
    </row>
    <row r="21" spans="1:8" ht="14.25">
      <c r="A21" s="32" t="s">
        <v>72</v>
      </c>
      <c r="B21" s="4">
        <v>0.302</v>
      </c>
      <c r="C21" s="9">
        <v>0.749</v>
      </c>
      <c r="D21" s="9">
        <v>0.799</v>
      </c>
      <c r="E21" s="35" t="s">
        <v>120</v>
      </c>
      <c r="F21" s="32" t="s">
        <v>119</v>
      </c>
      <c r="H21" s="4"/>
    </row>
    <row r="22" spans="1:6" ht="14.25">
      <c r="A22" s="32" t="s">
        <v>73</v>
      </c>
      <c r="B22" s="10">
        <v>0.272</v>
      </c>
      <c r="C22" s="9">
        <v>0.075</v>
      </c>
      <c r="D22" s="9">
        <v>0.054</v>
      </c>
      <c r="E22" s="35" t="s">
        <v>120</v>
      </c>
      <c r="F22" s="32" t="s">
        <v>119</v>
      </c>
    </row>
    <row r="23" spans="1:6" ht="14.25">
      <c r="A23" s="32" t="s">
        <v>74</v>
      </c>
      <c r="B23" s="4">
        <v>0.033</v>
      </c>
      <c r="C23" s="9">
        <v>0.021</v>
      </c>
      <c r="D23" s="9">
        <v>0.02</v>
      </c>
      <c r="E23" s="35" t="s">
        <v>120</v>
      </c>
      <c r="F23" s="32" t="s">
        <v>119</v>
      </c>
    </row>
    <row r="24" spans="1:8" ht="14.25">
      <c r="A24" s="32" t="s">
        <v>75</v>
      </c>
      <c r="B24" s="4">
        <v>0.414</v>
      </c>
      <c r="C24" s="4">
        <v>0.135</v>
      </c>
      <c r="D24" s="9">
        <v>0.116</v>
      </c>
      <c r="E24" s="35" t="s">
        <v>120</v>
      </c>
      <c r="F24" s="32" t="s">
        <v>119</v>
      </c>
      <c r="H24" s="4"/>
    </row>
    <row r="25" spans="1:6" ht="12.75">
      <c r="A25" s="26" t="s">
        <v>150</v>
      </c>
      <c r="B25" s="10">
        <v>0.358</v>
      </c>
      <c r="C25" s="4">
        <v>0.117</v>
      </c>
      <c r="D25" s="9">
        <v>0.09</v>
      </c>
      <c r="E25" s="35" t="s">
        <v>120</v>
      </c>
      <c r="F25" s="32" t="s">
        <v>119</v>
      </c>
    </row>
    <row r="26" spans="1:6" ht="12.75">
      <c r="A26" s="26" t="s">
        <v>151</v>
      </c>
      <c r="B26" s="10">
        <v>0.019</v>
      </c>
      <c r="C26" s="4">
        <v>0.034</v>
      </c>
      <c r="D26" s="9">
        <v>0.033</v>
      </c>
      <c r="E26" s="35" t="s">
        <v>120</v>
      </c>
      <c r="F26" s="32" t="s">
        <v>119</v>
      </c>
    </row>
    <row r="27" spans="1:6" ht="14.25">
      <c r="A27" s="32" t="s">
        <v>112</v>
      </c>
      <c r="B27" s="10">
        <v>0.173</v>
      </c>
      <c r="C27" s="4">
        <v>0.694</v>
      </c>
      <c r="D27" s="9">
        <v>0.74</v>
      </c>
      <c r="E27" s="35" t="s">
        <v>120</v>
      </c>
      <c r="F27" s="32" t="s">
        <v>119</v>
      </c>
    </row>
    <row r="28" spans="1:6" ht="14.25">
      <c r="A28" s="32" t="s">
        <v>113</v>
      </c>
      <c r="B28" s="4">
        <v>0.02</v>
      </c>
      <c r="C28" s="4">
        <v>0.006</v>
      </c>
      <c r="D28" s="9">
        <v>0.007</v>
      </c>
      <c r="E28" s="35" t="s">
        <v>120</v>
      </c>
      <c r="F28" s="32" t="s">
        <v>119</v>
      </c>
    </row>
    <row r="29" spans="1:6" ht="14.25">
      <c r="A29" s="32" t="s">
        <v>114</v>
      </c>
      <c r="B29" s="10">
        <v>0.016</v>
      </c>
      <c r="C29" s="4">
        <v>0.014</v>
      </c>
      <c r="D29" s="9">
        <v>0.014</v>
      </c>
      <c r="E29" s="35" t="s">
        <v>120</v>
      </c>
      <c r="F29" s="32" t="s">
        <v>119</v>
      </c>
    </row>
    <row r="30" spans="1:8" ht="12.75">
      <c r="A30" t="s">
        <v>8</v>
      </c>
      <c r="B30" s="2">
        <v>2241</v>
      </c>
      <c r="C30" s="2">
        <v>10445</v>
      </c>
      <c r="D30" s="2">
        <v>41789</v>
      </c>
      <c r="E30" s="3">
        <v>2006</v>
      </c>
      <c r="F30" s="32" t="s">
        <v>115</v>
      </c>
      <c r="H30" s="7"/>
    </row>
    <row r="31" spans="1:8" ht="14.25">
      <c r="A31" s="32" t="s">
        <v>76</v>
      </c>
      <c r="B31" s="4">
        <v>0.387</v>
      </c>
      <c r="C31" s="4">
        <v>0.16601244614648156</v>
      </c>
      <c r="D31" s="4">
        <v>0.1296752733973055</v>
      </c>
      <c r="E31" s="3">
        <v>2006</v>
      </c>
      <c r="F31" s="32" t="s">
        <v>22</v>
      </c>
      <c r="H31" s="7"/>
    </row>
    <row r="32" spans="1:6" ht="14.25">
      <c r="A32" s="32" t="s">
        <v>77</v>
      </c>
      <c r="B32" s="4">
        <v>0.572</v>
      </c>
      <c r="C32" s="4">
        <v>0.757</v>
      </c>
      <c r="D32" s="4">
        <v>0.789</v>
      </c>
      <c r="E32" s="3">
        <v>2006</v>
      </c>
      <c r="F32" s="32" t="s">
        <v>22</v>
      </c>
    </row>
    <row r="33" spans="1:6" ht="14.25">
      <c r="A33" s="32" t="s">
        <v>78</v>
      </c>
      <c r="B33" s="4">
        <v>0.03748326639892905</v>
      </c>
      <c r="C33" s="4">
        <v>0.07391096218286261</v>
      </c>
      <c r="D33" s="4">
        <v>0.07224389193328389</v>
      </c>
      <c r="E33" s="3">
        <v>2006</v>
      </c>
      <c r="F33" s="32" t="s">
        <v>22</v>
      </c>
    </row>
    <row r="34" spans="1:6" ht="14.25">
      <c r="A34" s="32" t="s">
        <v>79</v>
      </c>
      <c r="B34" s="4">
        <v>0.5149486836233824</v>
      </c>
      <c r="C34" s="4">
        <v>0.23513642891335568</v>
      </c>
      <c r="D34" s="4">
        <v>0.2024934791452296</v>
      </c>
      <c r="E34" s="3">
        <v>2006</v>
      </c>
      <c r="F34" s="32" t="s">
        <v>22</v>
      </c>
    </row>
    <row r="35" spans="1:8" ht="14.25">
      <c r="A35" s="32" t="s">
        <v>116</v>
      </c>
      <c r="B35">
        <v>49.7</v>
      </c>
      <c r="C35">
        <v>16.5</v>
      </c>
      <c r="D35">
        <v>13.7</v>
      </c>
      <c r="E35" s="34" t="s">
        <v>117</v>
      </c>
      <c r="F35" s="32" t="s">
        <v>118</v>
      </c>
      <c r="G35" s="26"/>
      <c r="H35" s="26"/>
    </row>
    <row r="36" spans="1:6" ht="12.75">
      <c r="A36" t="s">
        <v>11</v>
      </c>
      <c r="B36" s="2">
        <v>842</v>
      </c>
      <c r="C36" s="2">
        <v>7849</v>
      </c>
      <c r="D36" s="2">
        <v>29156</v>
      </c>
      <c r="E36" s="3">
        <v>2006</v>
      </c>
      <c r="F36" s="32" t="s">
        <v>21</v>
      </c>
    </row>
    <row r="37" spans="1:6" ht="12.75">
      <c r="A37" t="s">
        <v>12</v>
      </c>
      <c r="B37" s="2">
        <v>14</v>
      </c>
      <c r="C37" s="2">
        <v>50</v>
      </c>
      <c r="D37" s="2">
        <v>232</v>
      </c>
      <c r="E37" s="3">
        <v>2006</v>
      </c>
      <c r="F37" s="32" t="s">
        <v>21</v>
      </c>
    </row>
    <row r="38" spans="2:4" ht="12.75">
      <c r="B38" s="2"/>
      <c r="C38" s="2"/>
      <c r="D38" s="2"/>
    </row>
    <row r="39" ht="12.75">
      <c r="A39" s="1" t="s">
        <v>9</v>
      </c>
    </row>
    <row r="40" spans="1:7" ht="14.25">
      <c r="A40" s="32" t="s">
        <v>185</v>
      </c>
      <c r="B40" s="5">
        <v>31785</v>
      </c>
      <c r="C40" s="5">
        <v>80431</v>
      </c>
      <c r="D40" s="5">
        <v>84657</v>
      </c>
      <c r="E40" s="35" t="s">
        <v>120</v>
      </c>
      <c r="F40" s="32" t="s">
        <v>119</v>
      </c>
      <c r="G40" s="26"/>
    </row>
    <row r="41" spans="1:7" ht="14.25">
      <c r="A41" s="32" t="s">
        <v>184</v>
      </c>
      <c r="B41" s="5">
        <v>29224</v>
      </c>
      <c r="C41" s="5">
        <v>63310</v>
      </c>
      <c r="D41" s="5">
        <v>68411</v>
      </c>
      <c r="E41" s="35" t="s">
        <v>120</v>
      </c>
      <c r="F41" s="32" t="s">
        <v>119</v>
      </c>
      <c r="G41" s="26"/>
    </row>
    <row r="42" spans="1:7" ht="14.25">
      <c r="A42" s="32" t="s">
        <v>127</v>
      </c>
      <c r="B42" s="5">
        <v>20224</v>
      </c>
      <c r="C42" s="5">
        <v>36632</v>
      </c>
      <c r="D42" s="5">
        <v>39110</v>
      </c>
      <c r="E42" s="35" t="s">
        <v>120</v>
      </c>
      <c r="F42" s="32" t="s">
        <v>119</v>
      </c>
      <c r="G42" s="26"/>
    </row>
    <row r="43" spans="1:7" ht="14.25">
      <c r="A43" s="32" t="s">
        <v>128</v>
      </c>
      <c r="B43" s="5">
        <v>57932</v>
      </c>
      <c r="C43" s="5">
        <v>95389</v>
      </c>
      <c r="D43" s="5">
        <v>99084</v>
      </c>
      <c r="E43" s="35" t="s">
        <v>120</v>
      </c>
      <c r="F43" s="32" t="s">
        <v>119</v>
      </c>
      <c r="G43" s="26"/>
    </row>
    <row r="44" spans="1:5" ht="12.75">
      <c r="A44" s="20"/>
      <c r="B44" s="5"/>
      <c r="C44" s="5"/>
      <c r="D44" s="5"/>
      <c r="E44" s="6"/>
    </row>
    <row r="45" ht="12.75">
      <c r="A45" s="1" t="s">
        <v>10</v>
      </c>
    </row>
    <row r="46" spans="1:6" ht="12.75">
      <c r="A46" t="s">
        <v>13</v>
      </c>
      <c r="B46" s="36">
        <v>51967</v>
      </c>
      <c r="C46" s="36">
        <v>363550</v>
      </c>
      <c r="D46" s="36">
        <v>1325280</v>
      </c>
      <c r="E46" s="35" t="s">
        <v>120</v>
      </c>
      <c r="F46" s="32" t="s">
        <v>119</v>
      </c>
    </row>
    <row r="47" spans="1:6" ht="12.75">
      <c r="A47" t="s">
        <v>123</v>
      </c>
      <c r="B47" s="37">
        <v>0.417</v>
      </c>
      <c r="C47" s="37">
        <v>0.26</v>
      </c>
      <c r="D47" s="4">
        <v>0.249</v>
      </c>
      <c r="E47" s="35" t="s">
        <v>120</v>
      </c>
      <c r="F47" s="32" t="s">
        <v>119</v>
      </c>
    </row>
    <row r="48" spans="1:6" ht="12.75">
      <c r="A48" t="s">
        <v>14</v>
      </c>
      <c r="B48" s="37">
        <v>0.524</v>
      </c>
      <c r="C48" s="37">
        <v>0.232</v>
      </c>
      <c r="D48" s="4">
        <v>0.241</v>
      </c>
      <c r="E48" s="35" t="s">
        <v>120</v>
      </c>
      <c r="F48" s="32" t="s">
        <v>119</v>
      </c>
    </row>
    <row r="49" spans="1:6" ht="12.75">
      <c r="A49" t="s">
        <v>15</v>
      </c>
      <c r="B49" s="37">
        <v>0.257</v>
      </c>
      <c r="C49" s="37">
        <v>0.668</v>
      </c>
      <c r="D49" s="4">
        <v>0.696</v>
      </c>
      <c r="E49" s="35" t="s">
        <v>120</v>
      </c>
      <c r="F49" s="32" t="s">
        <v>119</v>
      </c>
    </row>
    <row r="50" spans="1:6" ht="12.75">
      <c r="A50" s="33" t="s">
        <v>20</v>
      </c>
      <c r="B50" s="37">
        <v>0.743</v>
      </c>
      <c r="C50" s="37">
        <v>0.332</v>
      </c>
      <c r="D50" s="4">
        <v>0.304</v>
      </c>
      <c r="E50" s="35" t="s">
        <v>120</v>
      </c>
      <c r="F50" s="32" t="s">
        <v>119</v>
      </c>
    </row>
    <row r="51" spans="1:6" ht="14.25">
      <c r="A51" s="32" t="s">
        <v>80</v>
      </c>
      <c r="B51" s="37">
        <v>0.575</v>
      </c>
      <c r="C51" s="37">
        <v>0.492</v>
      </c>
      <c r="D51" s="4">
        <v>0.505</v>
      </c>
      <c r="E51" s="35" t="s">
        <v>120</v>
      </c>
      <c r="F51" s="32" t="s">
        <v>119</v>
      </c>
    </row>
    <row r="52" spans="1:6" ht="12.75">
      <c r="A52" t="s">
        <v>124</v>
      </c>
      <c r="B52" s="8">
        <v>143000</v>
      </c>
      <c r="C52" s="5">
        <v>215000</v>
      </c>
      <c r="D52" s="5">
        <v>240000</v>
      </c>
      <c r="E52" s="3">
        <v>2008</v>
      </c>
      <c r="F52" s="32" t="s">
        <v>139</v>
      </c>
    </row>
    <row r="53" spans="2:4" ht="12.75">
      <c r="B53" s="8"/>
      <c r="C53" s="5"/>
      <c r="D53" s="8"/>
    </row>
    <row r="54" ht="12.75">
      <c r="A54" s="1" t="s">
        <v>16</v>
      </c>
    </row>
    <row r="55" spans="1:6" ht="14.25">
      <c r="A55" s="32" t="s">
        <v>98</v>
      </c>
      <c r="B55" s="36">
        <v>6997</v>
      </c>
      <c r="C55" s="36">
        <v>14124</v>
      </c>
      <c r="D55" s="36">
        <v>40362</v>
      </c>
      <c r="E55" s="38">
        <v>2007</v>
      </c>
      <c r="F55" s="26" t="s">
        <v>125</v>
      </c>
    </row>
    <row r="56" spans="1:6" ht="14.25">
      <c r="A56" s="32" t="s">
        <v>126</v>
      </c>
      <c r="B56" s="39">
        <v>4820</v>
      </c>
      <c r="C56" s="39">
        <v>12157</v>
      </c>
      <c r="D56" s="39">
        <v>34185</v>
      </c>
      <c r="E56" s="38">
        <v>2007</v>
      </c>
      <c r="F56" s="32" t="s">
        <v>130</v>
      </c>
    </row>
    <row r="57" spans="1:6" ht="14.25">
      <c r="A57" s="32" t="s">
        <v>81</v>
      </c>
      <c r="B57" s="39">
        <v>7527</v>
      </c>
      <c r="C57" s="39">
        <v>15045</v>
      </c>
      <c r="D57" s="39">
        <v>39559</v>
      </c>
      <c r="E57" s="38">
        <v>2000</v>
      </c>
      <c r="F57" s="32" t="s">
        <v>132</v>
      </c>
    </row>
    <row r="58" spans="1:6" ht="14.25">
      <c r="A58" s="32" t="s">
        <v>129</v>
      </c>
      <c r="B58" s="40">
        <f>(B56-B57)/ABS(B57)</f>
        <v>-0.35963863425003323</v>
      </c>
      <c r="C58" s="40">
        <f>(C56-C57)/ABS(C57)</f>
        <v>-0.19195746095048188</v>
      </c>
      <c r="D58" s="40">
        <f>(D56-D57)/ABS(D57)</f>
        <v>-0.1358477211254076</v>
      </c>
      <c r="E58" s="43" t="s">
        <v>131</v>
      </c>
      <c r="F58" s="32" t="s">
        <v>133</v>
      </c>
    </row>
    <row r="59" spans="1:6" ht="12.75" customHeight="1">
      <c r="A59" s="32" t="s">
        <v>137</v>
      </c>
      <c r="B59" s="41">
        <v>0.34</v>
      </c>
      <c r="C59" s="41">
        <v>0.123</v>
      </c>
      <c r="D59" s="41">
        <v>0.103</v>
      </c>
      <c r="E59" s="42">
        <v>2005</v>
      </c>
      <c r="F59" s="26" t="s">
        <v>134</v>
      </c>
    </row>
    <row r="60" spans="1:6" ht="14.25">
      <c r="A60" s="32" t="s">
        <v>82</v>
      </c>
      <c r="B60" s="37">
        <v>0.703</v>
      </c>
      <c r="C60" s="37">
        <v>0.292</v>
      </c>
      <c r="D60" s="37">
        <v>0.273</v>
      </c>
      <c r="E60" s="43" t="s">
        <v>135</v>
      </c>
      <c r="F60" s="26" t="s">
        <v>136</v>
      </c>
    </row>
    <row r="61" spans="1:6" ht="14.25">
      <c r="A61" s="32" t="s">
        <v>83</v>
      </c>
      <c r="B61" s="37">
        <v>0.325</v>
      </c>
      <c r="C61" s="37">
        <v>0.101</v>
      </c>
      <c r="D61" s="37">
        <v>0.085</v>
      </c>
      <c r="E61" s="35" t="s">
        <v>120</v>
      </c>
      <c r="F61" s="32" t="s">
        <v>119</v>
      </c>
    </row>
    <row r="62" spans="1:7" ht="14.25">
      <c r="A62" s="32" t="s">
        <v>84</v>
      </c>
      <c r="B62" s="9">
        <v>0.459</v>
      </c>
      <c r="C62" s="9">
        <v>0.15</v>
      </c>
      <c r="D62" s="9">
        <v>0.115</v>
      </c>
      <c r="E62" s="35" t="s">
        <v>120</v>
      </c>
      <c r="F62" s="32" t="s">
        <v>119</v>
      </c>
      <c r="G62" s="26"/>
    </row>
    <row r="63" spans="1:7" ht="14.25">
      <c r="A63" s="32" t="s">
        <v>85</v>
      </c>
      <c r="B63" s="9">
        <v>0.726</v>
      </c>
      <c r="C63" s="9">
        <v>0.292</v>
      </c>
      <c r="D63" s="9">
        <v>0.252</v>
      </c>
      <c r="E63" s="35" t="s">
        <v>120</v>
      </c>
      <c r="F63" s="32" t="s">
        <v>119</v>
      </c>
      <c r="G63" s="26"/>
    </row>
    <row r="64" spans="1:7" ht="14.25">
      <c r="A64" s="32" t="s">
        <v>86</v>
      </c>
      <c r="B64" s="36">
        <v>44470</v>
      </c>
      <c r="C64" s="36">
        <v>431507</v>
      </c>
      <c r="D64" s="36">
        <v>1769233</v>
      </c>
      <c r="E64" s="35">
        <v>2008</v>
      </c>
      <c r="F64" s="32" t="s">
        <v>139</v>
      </c>
      <c r="G64" s="26"/>
    </row>
    <row r="65" spans="1:4" ht="12.75">
      <c r="A65" s="20"/>
      <c r="B65" s="2"/>
      <c r="C65" s="2"/>
      <c r="D65" s="2"/>
    </row>
    <row r="66" ht="12.75">
      <c r="A66" s="1" t="s">
        <v>17</v>
      </c>
    </row>
    <row r="67" spans="1:6" ht="14.25">
      <c r="A67" s="32" t="s">
        <v>183</v>
      </c>
      <c r="B67" s="37">
        <v>0.32</v>
      </c>
      <c r="C67" s="37">
        <v>0.132</v>
      </c>
      <c r="D67" s="37">
        <v>0.118</v>
      </c>
      <c r="E67" s="35" t="s">
        <v>120</v>
      </c>
      <c r="F67" s="32" t="s">
        <v>119</v>
      </c>
    </row>
    <row r="68" spans="1:6" ht="14.25">
      <c r="A68" s="32" t="s">
        <v>182</v>
      </c>
      <c r="B68" s="37">
        <v>0.68</v>
      </c>
      <c r="C68" s="41">
        <v>0.868</v>
      </c>
      <c r="D68" s="37">
        <v>0.882</v>
      </c>
      <c r="E68" s="35" t="s">
        <v>120</v>
      </c>
      <c r="F68" s="32" t="s">
        <v>119</v>
      </c>
    </row>
    <row r="69" spans="1:6" ht="14.25">
      <c r="A69" s="32" t="s">
        <v>181</v>
      </c>
      <c r="B69" s="37">
        <v>0.181</v>
      </c>
      <c r="C69" s="41">
        <v>0.405</v>
      </c>
      <c r="D69" s="37">
        <v>0.422</v>
      </c>
      <c r="E69" s="35" t="s">
        <v>120</v>
      </c>
      <c r="F69" s="32" t="s">
        <v>119</v>
      </c>
    </row>
    <row r="70" spans="1:6" ht="14.25">
      <c r="A70" s="32" t="s">
        <v>180</v>
      </c>
      <c r="B70" s="37">
        <v>0.137</v>
      </c>
      <c r="C70" s="41">
        <v>0.328</v>
      </c>
      <c r="D70" s="37">
        <v>0.348</v>
      </c>
      <c r="E70" s="35" t="s">
        <v>120</v>
      </c>
      <c r="F70" s="32" t="s">
        <v>119</v>
      </c>
    </row>
    <row r="71" spans="1:5" ht="12.75">
      <c r="A71" s="20"/>
      <c r="B71" s="37"/>
      <c r="C71" s="41"/>
      <c r="D71" s="37"/>
      <c r="E71" s="38"/>
    </row>
    <row r="72" spans="1:5" ht="12.75">
      <c r="A72" s="1" t="s">
        <v>18</v>
      </c>
      <c r="B72" s="44"/>
      <c r="C72" s="39"/>
      <c r="D72" s="39"/>
      <c r="E72" s="38"/>
    </row>
    <row r="73" spans="1:6" ht="14.25">
      <c r="A73" s="32" t="s">
        <v>179</v>
      </c>
      <c r="B73" s="36">
        <v>24522</v>
      </c>
      <c r="C73" s="45">
        <v>66289</v>
      </c>
      <c r="D73" s="36">
        <v>230343</v>
      </c>
      <c r="E73" s="38">
        <v>2008</v>
      </c>
      <c r="F73" s="32" t="s">
        <v>141</v>
      </c>
    </row>
    <row r="74" spans="1:6" ht="14.25">
      <c r="A74" s="32" t="s">
        <v>170</v>
      </c>
      <c r="B74" s="36">
        <v>26049</v>
      </c>
      <c r="C74" s="45">
        <v>64831</v>
      </c>
      <c r="D74" s="36">
        <v>224345</v>
      </c>
      <c r="E74" s="38">
        <v>2004</v>
      </c>
      <c r="F74" s="32" t="s">
        <v>141</v>
      </c>
    </row>
    <row r="75" spans="1:6" ht="14.25">
      <c r="A75" s="32" t="s">
        <v>178</v>
      </c>
      <c r="B75" s="37">
        <v>-0.058620292525624784</v>
      </c>
      <c r="C75" s="41">
        <v>0.022489241258040134</v>
      </c>
      <c r="D75" s="37">
        <v>0.026735608103590453</v>
      </c>
      <c r="E75" s="35" t="s">
        <v>140</v>
      </c>
      <c r="F75" s="32" t="s">
        <v>141</v>
      </c>
    </row>
    <row r="76" spans="1:6" ht="14.25">
      <c r="A76" s="32" t="s">
        <v>172</v>
      </c>
      <c r="B76" s="37">
        <v>0.378</v>
      </c>
      <c r="C76" s="37">
        <v>0.194</v>
      </c>
      <c r="D76" s="37">
        <v>0.14</v>
      </c>
      <c r="E76" s="38">
        <v>2006</v>
      </c>
      <c r="F76" s="32" t="s">
        <v>143</v>
      </c>
    </row>
    <row r="77" spans="1:6" ht="14.25">
      <c r="A77" s="32" t="s">
        <v>173</v>
      </c>
      <c r="B77" s="37">
        <v>0.131</v>
      </c>
      <c r="C77" s="37">
        <v>0.092</v>
      </c>
      <c r="D77" s="37">
        <v>0.081</v>
      </c>
      <c r="E77" s="38">
        <v>2006</v>
      </c>
      <c r="F77" s="32" t="s">
        <v>142</v>
      </c>
    </row>
    <row r="78" spans="1:5" ht="12.75">
      <c r="A78" s="1"/>
      <c r="B78" s="37"/>
      <c r="C78" s="37"/>
      <c r="D78" s="37"/>
      <c r="E78" s="38"/>
    </row>
    <row r="79" spans="1:5" ht="12.75">
      <c r="A79" s="1" t="s">
        <v>19</v>
      </c>
      <c r="B79" s="39"/>
      <c r="C79" s="39"/>
      <c r="D79" s="39"/>
      <c r="E79" s="38"/>
    </row>
    <row r="80" spans="1:6" ht="14.25">
      <c r="A80" s="32" t="s">
        <v>104</v>
      </c>
      <c r="B80" s="46">
        <v>6311.4</v>
      </c>
      <c r="C80" s="47" t="s">
        <v>146</v>
      </c>
      <c r="D80" s="46">
        <f>D81+D82</f>
        <v>2756.5</v>
      </c>
      <c r="E80" s="38">
        <v>2008</v>
      </c>
      <c r="F80" s="32" t="s">
        <v>23</v>
      </c>
    </row>
    <row r="81" spans="1:6" ht="14.25">
      <c r="A81" s="32" t="s">
        <v>177</v>
      </c>
      <c r="B81" s="46">
        <v>5115.2</v>
      </c>
      <c r="C81" s="47" t="s">
        <v>145</v>
      </c>
      <c r="D81" s="46">
        <v>2458.7</v>
      </c>
      <c r="E81" s="38">
        <v>2008</v>
      </c>
      <c r="F81" s="32" t="s">
        <v>23</v>
      </c>
    </row>
    <row r="82" spans="1:6" ht="14.25">
      <c r="A82" s="32" t="s">
        <v>176</v>
      </c>
      <c r="B82" s="46">
        <v>1206.2</v>
      </c>
      <c r="C82" s="47" t="s">
        <v>144</v>
      </c>
      <c r="D82" s="46">
        <v>297.8</v>
      </c>
      <c r="E82" s="38">
        <v>2008</v>
      </c>
      <c r="F82" s="32" t="s">
        <v>23</v>
      </c>
    </row>
    <row r="83" spans="1:6" ht="14.25">
      <c r="A83" s="32" t="s">
        <v>175</v>
      </c>
      <c r="B83" s="46">
        <v>19</v>
      </c>
      <c r="C83" s="39">
        <v>13.4</v>
      </c>
      <c r="D83" s="46">
        <v>11.2</v>
      </c>
      <c r="E83" s="38">
        <v>2006</v>
      </c>
      <c r="F83" s="32" t="s">
        <v>147</v>
      </c>
    </row>
    <row r="85" ht="15.75">
      <c r="A85" s="13" t="s">
        <v>24</v>
      </c>
    </row>
    <row r="86" ht="15.75">
      <c r="A86" s="13"/>
    </row>
    <row r="87" ht="12.75">
      <c r="A87" s="11" t="s">
        <v>64</v>
      </c>
    </row>
    <row r="88" ht="15.75">
      <c r="A88" s="12" t="s">
        <v>174</v>
      </c>
    </row>
    <row r="89" ht="15.75">
      <c r="A89" s="13"/>
    </row>
    <row r="90" spans="1:2" ht="15.75">
      <c r="A90" s="15" t="s">
        <v>42</v>
      </c>
      <c r="B90" s="22" t="s">
        <v>93</v>
      </c>
    </row>
    <row r="91" spans="1:6" ht="12.75">
      <c r="A91" s="55" t="s">
        <v>99</v>
      </c>
      <c r="B91" s="55"/>
      <c r="C91" s="55"/>
      <c r="D91" s="55"/>
      <c r="E91" s="55"/>
      <c r="F91" s="55"/>
    </row>
    <row r="92" spans="1:6" ht="12.75">
      <c r="A92" s="14"/>
      <c r="B92" s="14"/>
      <c r="C92" s="14"/>
      <c r="D92" s="14"/>
      <c r="E92" s="14"/>
      <c r="F92" s="14"/>
    </row>
    <row r="93" ht="12.75" customHeight="1">
      <c r="A93" s="15" t="s">
        <v>44</v>
      </c>
    </row>
    <row r="94" ht="12.75">
      <c r="A94" s="12" t="s">
        <v>25</v>
      </c>
    </row>
    <row r="95" ht="12.75">
      <c r="A95" s="12"/>
    </row>
    <row r="96" spans="1:2" ht="15.75">
      <c r="A96" s="15" t="s">
        <v>46</v>
      </c>
      <c r="B96" s="22" t="s">
        <v>93</v>
      </c>
    </row>
    <row r="97" ht="12.75">
      <c r="A97" s="12" t="s">
        <v>26</v>
      </c>
    </row>
    <row r="98" ht="12.75">
      <c r="A98" s="12"/>
    </row>
    <row r="99" ht="15.75">
      <c r="A99" s="15" t="s">
        <v>47</v>
      </c>
    </row>
    <row r="100" ht="12.75">
      <c r="A100" s="12" t="s">
        <v>27</v>
      </c>
    </row>
    <row r="101" ht="12.75">
      <c r="A101" s="12"/>
    </row>
    <row r="102" spans="1:2" ht="15.75">
      <c r="A102" s="15" t="s">
        <v>48</v>
      </c>
      <c r="B102" s="22" t="s">
        <v>93</v>
      </c>
    </row>
    <row r="103" spans="1:6" ht="24.75" customHeight="1">
      <c r="A103" s="55" t="s">
        <v>96</v>
      </c>
      <c r="B103" s="55"/>
      <c r="C103" s="55"/>
      <c r="D103" s="55"/>
      <c r="E103" s="55"/>
      <c r="F103" s="55"/>
    </row>
    <row r="104" ht="12.75">
      <c r="A104" s="12"/>
    </row>
    <row r="105" ht="15.75">
      <c r="A105" s="15" t="s">
        <v>49</v>
      </c>
    </row>
    <row r="106" spans="1:6" ht="25.5" customHeight="1">
      <c r="A106" s="55" t="s">
        <v>29</v>
      </c>
      <c r="B106" s="55"/>
      <c r="C106" s="55"/>
      <c r="D106" s="55"/>
      <c r="E106" s="55"/>
      <c r="F106" s="55"/>
    </row>
    <row r="107" spans="1:6" ht="16.5" customHeight="1">
      <c r="A107" s="14"/>
      <c r="B107" s="14"/>
      <c r="C107" s="14"/>
      <c r="D107" s="14"/>
      <c r="E107" s="14"/>
      <c r="F107" s="14"/>
    </row>
    <row r="108" spans="1:5" ht="15" customHeight="1">
      <c r="A108" s="15" t="s">
        <v>50</v>
      </c>
      <c r="B108" s="22" t="s">
        <v>93</v>
      </c>
      <c r="E108"/>
    </row>
    <row r="109" spans="1:6" ht="25.5" customHeight="1">
      <c r="A109" s="55" t="s">
        <v>28</v>
      </c>
      <c r="B109" s="55"/>
      <c r="C109" s="55"/>
      <c r="D109" s="55"/>
      <c r="E109" s="55"/>
      <c r="F109" s="55"/>
    </row>
    <row r="110" ht="12.75">
      <c r="A110" s="12"/>
    </row>
    <row r="111" ht="15.75">
      <c r="A111" s="15" t="s">
        <v>97</v>
      </c>
    </row>
    <row r="112" spans="1:6" ht="12.75">
      <c r="A112" s="55" t="s">
        <v>30</v>
      </c>
      <c r="B112" s="55"/>
      <c r="C112" s="55"/>
      <c r="D112" s="55"/>
      <c r="E112" s="55"/>
      <c r="F112" s="55"/>
    </row>
    <row r="113" ht="12.75">
      <c r="A113" s="12"/>
    </row>
    <row r="114" spans="1:2" ht="15.75">
      <c r="A114" s="15" t="s">
        <v>51</v>
      </c>
      <c r="B114" s="22" t="s">
        <v>93</v>
      </c>
    </row>
    <row r="115" spans="1:6" ht="12.75">
      <c r="A115" s="55" t="s">
        <v>167</v>
      </c>
      <c r="B115" s="55"/>
      <c r="C115" s="55"/>
      <c r="D115" s="55"/>
      <c r="E115" s="55"/>
      <c r="F115" s="55"/>
    </row>
    <row r="116" ht="12.75">
      <c r="A116" s="12"/>
    </row>
    <row r="117" spans="1:2" ht="15.75" customHeight="1">
      <c r="A117" s="15" t="s">
        <v>52</v>
      </c>
      <c r="B117" s="22" t="s">
        <v>92</v>
      </c>
    </row>
    <row r="118" spans="1:6" ht="12.75">
      <c r="A118" s="58" t="s">
        <v>31</v>
      </c>
      <c r="B118" s="58"/>
      <c r="C118" s="58"/>
      <c r="D118" s="58"/>
      <c r="E118" s="58"/>
      <c r="F118" s="58"/>
    </row>
    <row r="119" ht="12.75">
      <c r="A119" s="12"/>
    </row>
    <row r="120" ht="15.75">
      <c r="A120" s="15" t="s">
        <v>53</v>
      </c>
    </row>
    <row r="121" spans="1:6" ht="26.25" customHeight="1">
      <c r="A121" s="55" t="s">
        <v>32</v>
      </c>
      <c r="B121" s="55"/>
      <c r="C121" s="55"/>
      <c r="D121" s="55"/>
      <c r="E121" s="55"/>
      <c r="F121" s="55"/>
    </row>
    <row r="122" ht="12.75">
      <c r="A122" s="12"/>
    </row>
    <row r="123" spans="1:2" ht="16.5" customHeight="1">
      <c r="A123" s="15" t="s">
        <v>54</v>
      </c>
      <c r="B123" s="22" t="s">
        <v>91</v>
      </c>
    </row>
    <row r="124" spans="1:6" ht="24.75" customHeight="1">
      <c r="A124" s="55" t="s">
        <v>33</v>
      </c>
      <c r="B124" s="55"/>
      <c r="C124" s="55"/>
      <c r="D124" s="55"/>
      <c r="E124" s="55"/>
      <c r="F124" s="55"/>
    </row>
    <row r="125" ht="12.75">
      <c r="A125" s="12"/>
    </row>
    <row r="126" spans="1:2" ht="12.75" customHeight="1">
      <c r="A126" s="15" t="s">
        <v>55</v>
      </c>
      <c r="B126" s="22" t="s">
        <v>90</v>
      </c>
    </row>
    <row r="127" spans="1:6" ht="25.5" customHeight="1">
      <c r="A127" s="55" t="s">
        <v>34</v>
      </c>
      <c r="B127" s="55"/>
      <c r="C127" s="55"/>
      <c r="D127" s="55"/>
      <c r="E127" s="55"/>
      <c r="F127" s="55"/>
    </row>
    <row r="128" ht="12.75">
      <c r="A128" s="12"/>
    </row>
    <row r="129" ht="12.75" customHeight="1">
      <c r="A129" s="15" t="s">
        <v>56</v>
      </c>
    </row>
    <row r="130" spans="1:2" ht="12.75">
      <c r="A130" s="12" t="s">
        <v>35</v>
      </c>
      <c r="B130" s="21"/>
    </row>
    <row r="131" ht="12.75">
      <c r="A131" s="12"/>
    </row>
    <row r="132" ht="15.75">
      <c r="A132" s="15" t="s">
        <v>138</v>
      </c>
    </row>
    <row r="133" ht="12.75">
      <c r="A133" s="12" t="s">
        <v>152</v>
      </c>
    </row>
    <row r="134" ht="12.75">
      <c r="A134" s="12"/>
    </row>
    <row r="135" ht="15.75">
      <c r="A135" s="15" t="s">
        <v>57</v>
      </c>
    </row>
    <row r="136" spans="1:6" ht="12.75">
      <c r="A136" s="55" t="s">
        <v>100</v>
      </c>
      <c r="B136" s="55"/>
      <c r="C136" s="55"/>
      <c r="D136" s="55"/>
      <c r="E136" s="55"/>
      <c r="F136" s="14"/>
    </row>
    <row r="137" ht="12.75">
      <c r="A137" s="12"/>
    </row>
    <row r="138" spans="1:2" ht="12.75" customHeight="1">
      <c r="A138" s="15" t="s">
        <v>58</v>
      </c>
      <c r="B138" s="22" t="s">
        <v>90</v>
      </c>
    </row>
    <row r="139" spans="1:6" ht="25.5" customHeight="1">
      <c r="A139" s="55" t="s">
        <v>168</v>
      </c>
      <c r="B139" s="55"/>
      <c r="C139" s="55"/>
      <c r="D139" s="55"/>
      <c r="E139" s="55"/>
      <c r="F139" s="55"/>
    </row>
    <row r="140" ht="12.75">
      <c r="A140" s="12"/>
    </row>
    <row r="141" ht="15.75">
      <c r="A141" s="15" t="s">
        <v>60</v>
      </c>
    </row>
    <row r="142" spans="1:5" ht="36.75" customHeight="1">
      <c r="A142" s="55" t="s">
        <v>59</v>
      </c>
      <c r="B142" s="55"/>
      <c r="C142" s="55"/>
      <c r="D142" s="55"/>
      <c r="E142" s="55"/>
    </row>
    <row r="143" ht="12.75">
      <c r="A143" s="12"/>
    </row>
    <row r="144" spans="1:2" ht="15.75">
      <c r="A144" s="15" t="s">
        <v>105</v>
      </c>
      <c r="B144" s="22" t="s">
        <v>90</v>
      </c>
    </row>
    <row r="145" spans="1:5" s="16" customFormat="1" ht="12.75" customHeight="1">
      <c r="A145" s="55" t="s">
        <v>153</v>
      </c>
      <c r="B145" s="55"/>
      <c r="C145" s="55"/>
      <c r="D145" s="27"/>
      <c r="E145" s="27"/>
    </row>
    <row r="146" spans="1:5" s="16" customFormat="1" ht="12.75" customHeight="1">
      <c r="A146" s="57"/>
      <c r="B146" s="57"/>
      <c r="C146" s="57"/>
      <c r="D146" s="57"/>
      <c r="E146" s="27"/>
    </row>
    <row r="147" spans="1:2" ht="15.75">
      <c r="A147" s="15" t="s">
        <v>154</v>
      </c>
      <c r="B147" s="49" t="s">
        <v>89</v>
      </c>
    </row>
    <row r="148" ht="12.75">
      <c r="A148" s="12" t="s">
        <v>36</v>
      </c>
    </row>
    <row r="149" ht="12.75">
      <c r="A149" s="12"/>
    </row>
    <row r="150" ht="15.75">
      <c r="A150" s="15" t="s">
        <v>156</v>
      </c>
    </row>
    <row r="151" ht="12.75">
      <c r="A151" s="12" t="s">
        <v>37</v>
      </c>
    </row>
    <row r="152" ht="12.75">
      <c r="A152" s="12"/>
    </row>
    <row r="153" ht="15.75">
      <c r="A153" s="15" t="s">
        <v>157</v>
      </c>
    </row>
    <row r="154" ht="12.75">
      <c r="A154" s="12" t="s">
        <v>38</v>
      </c>
    </row>
    <row r="155" ht="12.75">
      <c r="A155" s="12"/>
    </row>
    <row r="156" ht="15.75">
      <c r="A156" s="15" t="s">
        <v>158</v>
      </c>
    </row>
    <row r="157" ht="12.75">
      <c r="A157" s="12" t="s">
        <v>39</v>
      </c>
    </row>
    <row r="158" ht="12.75">
      <c r="A158" s="12"/>
    </row>
    <row r="159" spans="1:2" ht="15.75">
      <c r="A159" s="15" t="s">
        <v>169</v>
      </c>
      <c r="B159" s="49" t="s">
        <v>88</v>
      </c>
    </row>
    <row r="160" spans="1:5" ht="12.75">
      <c r="A160" s="55" t="s">
        <v>171</v>
      </c>
      <c r="B160" s="55"/>
      <c r="C160" s="55"/>
      <c r="D160" s="55"/>
      <c r="E160" s="55"/>
    </row>
    <row r="161" ht="12.75">
      <c r="A161" s="12"/>
    </row>
    <row r="162" ht="15.75">
      <c r="A162" s="15" t="s">
        <v>159</v>
      </c>
    </row>
    <row r="163" ht="12.75">
      <c r="A163" s="12" t="s">
        <v>40</v>
      </c>
    </row>
    <row r="164" ht="12.75">
      <c r="A164" s="12"/>
    </row>
    <row r="165" ht="15.75">
      <c r="A165" s="15" t="s">
        <v>160</v>
      </c>
    </row>
    <row r="166" ht="12.75">
      <c r="A166" s="12" t="s">
        <v>41</v>
      </c>
    </row>
    <row r="167" ht="12.75">
      <c r="A167" s="12"/>
    </row>
    <row r="168" spans="1:2" ht="15.75">
      <c r="A168" s="15" t="s">
        <v>161</v>
      </c>
      <c r="B168" s="49" t="s">
        <v>87</v>
      </c>
    </row>
    <row r="169" ht="12.75">
      <c r="A169" s="12" t="s">
        <v>61</v>
      </c>
    </row>
    <row r="170" ht="12.75">
      <c r="A170" s="12"/>
    </row>
    <row r="171" ht="15.75">
      <c r="A171" s="15" t="s">
        <v>162</v>
      </c>
    </row>
    <row r="172" spans="1:5" ht="39" customHeight="1">
      <c r="A172" s="55" t="s">
        <v>101</v>
      </c>
      <c r="B172" s="55"/>
      <c r="C172" s="55"/>
      <c r="D172" s="55"/>
      <c r="E172" s="55"/>
    </row>
    <row r="173" spans="1:5" ht="13.5" customHeight="1">
      <c r="A173" s="14"/>
      <c r="B173" s="14"/>
      <c r="C173" s="14"/>
      <c r="D173" s="14"/>
      <c r="E173" s="14"/>
    </row>
    <row r="174" spans="1:5" ht="12.75" customHeight="1">
      <c r="A174" s="48" t="s">
        <v>163</v>
      </c>
      <c r="B174" s="49" t="s">
        <v>87</v>
      </c>
      <c r="C174" s="14"/>
      <c r="D174" s="14"/>
      <c r="E174" s="14"/>
    </row>
    <row r="175" spans="1:5" ht="12.75" customHeight="1">
      <c r="A175" s="55" t="s">
        <v>62</v>
      </c>
      <c r="B175" s="55"/>
      <c r="C175" s="55"/>
      <c r="D175" s="55"/>
      <c r="E175" s="55"/>
    </row>
    <row r="176" spans="1:5" ht="12.75" customHeight="1">
      <c r="A176" s="14"/>
      <c r="B176" s="14"/>
      <c r="C176" s="14"/>
      <c r="D176" s="14"/>
      <c r="E176" s="14"/>
    </row>
    <row r="177" spans="1:5" ht="12.75" customHeight="1">
      <c r="A177" s="17" t="s">
        <v>164</v>
      </c>
      <c r="B177" s="14"/>
      <c r="C177" s="14"/>
      <c r="D177" s="14"/>
      <c r="E177" s="14"/>
    </row>
    <row r="178" spans="1:5" ht="12.75" customHeight="1">
      <c r="A178" s="55" t="s">
        <v>63</v>
      </c>
      <c r="B178" s="55"/>
      <c r="C178" s="55"/>
      <c r="D178" s="55"/>
      <c r="E178" s="55"/>
    </row>
    <row r="179" ht="12.75">
      <c r="A179" s="12"/>
    </row>
    <row r="180" spans="1:2" ht="15.75">
      <c r="A180" s="15" t="s">
        <v>165</v>
      </c>
      <c r="B180" s="49" t="s">
        <v>87</v>
      </c>
    </row>
    <row r="181" spans="1:5" ht="12.75">
      <c r="A181" s="55" t="s">
        <v>166</v>
      </c>
      <c r="B181" s="55"/>
      <c r="C181" s="55"/>
      <c r="D181" s="55"/>
      <c r="E181" s="55"/>
    </row>
    <row r="182" ht="12.75">
      <c r="A182" s="22"/>
    </row>
    <row r="183" ht="12.75">
      <c r="A183" s="22"/>
    </row>
    <row r="184" ht="12.75">
      <c r="A184" s="1"/>
    </row>
    <row r="185" spans="1:4" ht="12.75">
      <c r="A185" s="53"/>
      <c r="B185" s="54"/>
      <c r="C185" s="54"/>
      <c r="D185" s="54"/>
    </row>
    <row r="187" spans="1:4" ht="12.75">
      <c r="A187" s="53"/>
      <c r="B187" s="56"/>
      <c r="C187" s="56"/>
      <c r="D187" s="56"/>
    </row>
    <row r="189" ht="12.75">
      <c r="A189" s="1"/>
    </row>
    <row r="191" spans="1:4" ht="12.75">
      <c r="A191" s="53"/>
      <c r="B191" s="53"/>
      <c r="C191" s="53"/>
      <c r="D191" s="53"/>
    </row>
    <row r="193" spans="1:4" ht="12.75">
      <c r="A193" s="53"/>
      <c r="B193" s="54"/>
      <c r="C193" s="54"/>
      <c r="D193" s="54"/>
    </row>
    <row r="195" spans="1:4" ht="27" customHeight="1">
      <c r="A195" s="53"/>
      <c r="B195" s="53"/>
      <c r="C195" s="53"/>
      <c r="D195" s="53"/>
    </row>
    <row r="196" spans="1:4" ht="16.5" customHeight="1">
      <c r="A196" s="18"/>
      <c r="B196" s="18"/>
      <c r="C196" s="18"/>
      <c r="D196" s="18"/>
    </row>
    <row r="197" spans="1:4" ht="27.75" customHeight="1">
      <c r="A197" s="53"/>
      <c r="B197" s="53"/>
      <c r="C197" s="53"/>
      <c r="D197" s="53"/>
    </row>
    <row r="199" spans="1:4" ht="39.75" customHeight="1">
      <c r="A199" s="53"/>
      <c r="B199" s="54"/>
      <c r="C199" s="54"/>
      <c r="D199" s="54"/>
    </row>
  </sheetData>
  <sheetProtection/>
  <mergeCells count="29">
    <mergeCell ref="A103:F103"/>
    <mergeCell ref="A106:F106"/>
    <mergeCell ref="A121:F121"/>
    <mergeCell ref="A112:F112"/>
    <mergeCell ref="A115:F115"/>
    <mergeCell ref="A118:F118"/>
    <mergeCell ref="A109:F109"/>
    <mergeCell ref="A175:E175"/>
    <mergeCell ref="A172:E172"/>
    <mergeCell ref="A160:E160"/>
    <mergeCell ref="A145:C145"/>
    <mergeCell ref="A146:D146"/>
    <mergeCell ref="A195:D195"/>
    <mergeCell ref="A199:D199"/>
    <mergeCell ref="A197:D197"/>
    <mergeCell ref="A178:E178"/>
    <mergeCell ref="A185:D185"/>
    <mergeCell ref="A187:D187"/>
    <mergeCell ref="A181:E181"/>
    <mergeCell ref="A1:J1"/>
    <mergeCell ref="A2:J2"/>
    <mergeCell ref="A191:D191"/>
    <mergeCell ref="A193:D193"/>
    <mergeCell ref="A91:F91"/>
    <mergeCell ref="A124:F124"/>
    <mergeCell ref="A127:F127"/>
    <mergeCell ref="A139:F139"/>
    <mergeCell ref="A142:E142"/>
    <mergeCell ref="A136:E136"/>
  </mergeCells>
  <hyperlinks>
    <hyperlink ref="A11" location="'Hartford at A Glance'!A93" display="% Children &lt; 18 years2"/>
    <hyperlink ref="A13" location="'Hartford at A Glance'!A93" display="% Children &lt; 5years2"/>
    <hyperlink ref="A15" location="'Hartford at A Glance'!A96" display="% Elderly 65+ years3"/>
    <hyperlink ref="A17" location="'Hartford at A Glance'!A102" display="% Foreign Born5"/>
    <hyperlink ref="A16" location="'Hartford at A Glance'!A99" display="% Children Living with Single Parents4"/>
    <hyperlink ref="A18" location="'Hartford at A Glance'!A105" display="% Speak a Language Other than English at Home6"/>
    <hyperlink ref="A19" location="'Hartford at A Glance'!A108" display="% Population African-American7"/>
    <hyperlink ref="A20" location="'Hartford at A Glance'!A108" display="% Population Asian/Pacific Islander7"/>
    <hyperlink ref="A21" location="'Hartford at A Glance'!A108" display="% Population White (including Hispanic)7"/>
    <hyperlink ref="A22" location="'Hartford at A Glance'!A108" display="% Population Other Single Race7"/>
    <hyperlink ref="A23" location="'Hartford at A Glance'!A108" display="% Population of Two or More Races7"/>
    <hyperlink ref="A24" location="'Hartford at A Glance'!A108" display="% Population Latino7"/>
    <hyperlink ref="A31" location="'Hartford at A Glance'!A111" display="% Births African-American8"/>
    <hyperlink ref="A32" location="'Hartford at A Glance'!A111" display="% Births White (including Hispanic)8"/>
    <hyperlink ref="A33" location="'Hartford at A Glance'!A111" display="% Births Other8"/>
    <hyperlink ref="A34" location="'Hartford at A Glance'!A111" display="% Births Hispanic8"/>
    <hyperlink ref="A35" location="'Hartford at A Glance'!A114" display="Teen (15-19) Birth Rate per 1000, 2005-20069"/>
    <hyperlink ref="A51" location="'Hartford at A Glance'!A123" display="% Renters Paying &gt; 30 % of Income on Housing12"/>
    <hyperlink ref="A55" location="'Hartford at A Glance'!A126" display="# of Children &lt; 18 on TFA13"/>
    <hyperlink ref="A56" location="'Hartford at A Glance'!A129" display="# Children &lt; 12 in Care 4 Kids 200714"/>
    <hyperlink ref="A57" location="'Hartford at A Glance'!A129" display="# Children &lt; 12 in Care 4 Kids 200014"/>
    <hyperlink ref="A58" location="'Hartford at A Glance'!A129" display="% Change in Care 4 Kids Slots 2000 -200714"/>
    <hyperlink ref="A59" location="'Hartford at A Glance'!A132" display="% Tax Filers Who Received EITC15"/>
    <hyperlink ref="A60" location="'Hartford at A Glance'!A135" display="% Public School Children Receiving Free/Reduced Price Meals16"/>
    <hyperlink ref="A61" location="'Hartford at A Glance'!A138" display="% Persons in Poverty17"/>
    <hyperlink ref="A62" location="'Hartford at A Glance'!A141" display="% Children Living &lt;100% Federal Poverty Level18"/>
    <hyperlink ref="A63" location="'Hartford at A Glance'!A141" display="% Children Living &lt;200% Federal Poverty Level18"/>
    <hyperlink ref="A64" location="'Hartford at A Glance'!A144" display="Total # Employees19"/>
    <hyperlink ref="A67" location="'Hartford at A Glance'!A147" display="% Adults 25+ years without High School Diploma21"/>
    <hyperlink ref="A68" location="'Hartford at A Glance'!A150" display="% Adults 25+ years with High School Diploma or Higher22"/>
    <hyperlink ref="A69" location="'Hartford at A Glance'!A153" display="% Adults 25+ years with Associates Degree or Higher23"/>
    <hyperlink ref="A70" location="'Hartford at A Glance'!A156" display="% Adults 25+ years with Bachelor's Degree or Higher24"/>
    <hyperlink ref="A73" location="'Hartford at A Glance'!A159" display="% Children under 20 enrolled in HUSKY A (Medicaid) and B (SCHIP) 200824"/>
    <hyperlink ref="A76" location="'Hartford at A Glance'!A162" display="% Births to Women with Late/No Prenatal Care25"/>
    <hyperlink ref="A77" location="'Hartford at A Glance'!A165" display="Low Birthweight Rate26"/>
    <hyperlink ref="A80" location="'Hartford at A Glance'!A171" display="Crime Rate per 100,000 Persons28, 29"/>
    <hyperlink ref="A81" location="'Hartford at A Glance'!A178" display="Property Crime Rate per 100,000 Households28, 30"/>
    <hyperlink ref="A82" location="'Hartford at A Glance'!A177" display="Violent Crime Rate per 100,000 Persons28, 31"/>
    <hyperlink ref="A83" location="'Hartford at A Glance'!A177" display="Rate per 1000 of Children Substantiated as Abused/Neglected/Uncared For32"/>
    <hyperlink ref="B168" location="'Hartford at A Glance'!A79" display="Back to Crime Data"/>
    <hyperlink ref="B159" location="'Hartford at A Glance'!A72" display="Back to Health Data"/>
    <hyperlink ref="B147" location="'Hartford at A Glance'!A66" display="Back to Education Data"/>
    <hyperlink ref="B126" location="'Hartford at A Glance'!A54" display="Back to Economic Data"/>
    <hyperlink ref="B144" location="'Hartford at A Glance'!A54" display="Back to Economic Data"/>
    <hyperlink ref="B138" location="'Hartford at A Glance'!A54" display="Back to Economic Data"/>
    <hyperlink ref="B123" location="'Hartford at A Glance'!A45" display="Back to Housing Data"/>
    <hyperlink ref="B117" location="'Hartford at A Glance'!A39" display="Back to Income Data"/>
    <hyperlink ref="B96" location="'Hartford at A Glance'!A5" display="Back to Demographic Data"/>
    <hyperlink ref="B102" location="'Hartford at A Glance'!A5" display="Back to Demographic Data"/>
    <hyperlink ref="B108" location="'Hartford at A Glance'!A5" display="Back to Demographic Data"/>
    <hyperlink ref="B114" location="'Hartford at A Glance'!A5" display="Back to Demographic Data"/>
    <hyperlink ref="B180" location="'Hartford at A Glance'!A79" display="Back to Crime Data"/>
    <hyperlink ref="B174" location="'Hartford at A Glance'!A79" display="Back to Crime Data"/>
    <hyperlink ref="A7" location="'Hartford at A Glance'!A90" display="Households1"/>
    <hyperlink ref="B90" location="'Hartford at A Glance'!A5" display="Back to Demographic Data"/>
    <hyperlink ref="F55" r:id="rId1" display="CT Kids Count p. 22-23"/>
    <hyperlink ref="F56" r:id="rId2" display="CT Kids Count p. 18-19"/>
    <hyperlink ref="F59" r:id="rId3" display="CT Kids Count p. 20-21"/>
    <hyperlink ref="F60" r:id="rId4" display="CT Kids Count p. 26-27"/>
    <hyperlink ref="F30" r:id="rId5" display="CT DPH Provisional Figures Table 2A"/>
    <hyperlink ref="F80" r:id="rId6" display="U.S. Dept. of Justice/FBI"/>
    <hyperlink ref="F81" r:id="rId7" display="U.S. Dept. of Justice/FBI"/>
    <hyperlink ref="F82" r:id="rId8" display="U.S. Dept. of Justice/FBI"/>
    <hyperlink ref="A25" location="'Hartford at A Glance'!A108" display="% Population African-American, non-Latino7"/>
    <hyperlink ref="A26" location="'Hartford at A Glance'!A108" display="% Population Asian/Pacific Islanders, non-Latino7"/>
    <hyperlink ref="A27" location="'Hartford at A Glance'!A108" display="% Population White, non-Latino7"/>
    <hyperlink ref="A28" location="'Hartford at A Glance'!A108" display="% Other Single Race, non-Latino7"/>
    <hyperlink ref="A29" location="'Hartford at A Glance'!A108" display="% Population of Two or More Races, non-Latino7"/>
    <hyperlink ref="A40" location="'Hartford at A Glance'!A117" display="Median Family Income (Estimated) 10, 11"/>
    <hyperlink ref="A41" location="'Hartford at A Glance'!A120" display="Median Household Income (Estimated) 11"/>
    <hyperlink ref="A42" location="'Hartford at A Glance'!A120" display="Median Income Female Head of Household (Estimated) 11"/>
    <hyperlink ref="A43" location="'Hartford at A Glance'!A120" display="Median Income Married Couple (Estimated)11"/>
    <hyperlink ref="F57:F58" r:id="rId9" display="CT Kids Count p. 62-63"/>
    <hyperlink ref="F57" r:id="rId10" display="CT Kids Count p. 18-20"/>
    <hyperlink ref="F58" r:id="rId11" display="CT Kids Count p. 18-21"/>
    <hyperlink ref="F64" r:id="rId12" display="CERC"/>
    <hyperlink ref="F6" r:id="rId13" display="American Community Survey"/>
    <hyperlink ref="F77" r:id="rId14" display="CT Kids Count p. 42-53"/>
    <hyperlink ref="F73" r:id="rId15" display="CT Kids Count p. 48-49"/>
    <hyperlink ref="F74" r:id="rId16" display="CT Kids Count p. 48-49"/>
    <hyperlink ref="F75" r:id="rId17" display="CT Kids Count p. 48-49"/>
    <hyperlink ref="F76" r:id="rId18" display="CT Kids Count p. 40-41-"/>
    <hyperlink ref="F83" r:id="rId19" display="Kids Count Data Center"/>
    <hyperlink ref="A74" location="'Hartford at A Glance'!A159" display="% Children under 20 enrolled in HUSKY A (Medicaid) and B (SCHIP) 200424"/>
    <hyperlink ref="A75" location="'Hartford at A Glance'!A159" display="% Change in HUSKY A and B, 2004-200824"/>
    <hyperlink ref="F7" r:id="rId20" display="American Community Survey"/>
    <hyperlink ref="F8" r:id="rId21" display="American Community Survey"/>
    <hyperlink ref="F9" r:id="rId22" display="American Community Survey"/>
    <hyperlink ref="F10" r:id="rId23" display="American Community Survey"/>
    <hyperlink ref="F11" r:id="rId24" display="American Community Survey"/>
    <hyperlink ref="F12" r:id="rId25" display="American Community Survey"/>
    <hyperlink ref="F13" r:id="rId26" display="American Community Survey"/>
    <hyperlink ref="F14" r:id="rId27" display="American Community Survey"/>
    <hyperlink ref="F15" r:id="rId28" display="American Community Survey"/>
    <hyperlink ref="F16" r:id="rId29" display="American Community Survey"/>
    <hyperlink ref="F17" r:id="rId30" display="American Community Survey"/>
    <hyperlink ref="F18" r:id="rId31" display="American Community Survey"/>
    <hyperlink ref="F19" r:id="rId32" display="American Community Survey"/>
    <hyperlink ref="F20" r:id="rId33" display="American Community Survey"/>
    <hyperlink ref="F21" r:id="rId34" display="American Community Survey"/>
    <hyperlink ref="F22" r:id="rId35" display="American Community Survey"/>
    <hyperlink ref="F23" r:id="rId36" display="American Community Survey"/>
    <hyperlink ref="F24" r:id="rId37" display="American Community Survey"/>
    <hyperlink ref="F25" r:id="rId38" display="American Community Survey"/>
    <hyperlink ref="F26" r:id="rId39" display="American Community Survey"/>
    <hyperlink ref="F27" r:id="rId40" display="American Community Survey"/>
    <hyperlink ref="F28" r:id="rId41" display="American Community Survey"/>
    <hyperlink ref="F29" r:id="rId42" display="American Community Survey"/>
    <hyperlink ref="F31" r:id="rId43" display="CT DPH Provisional Figures Table 2B"/>
    <hyperlink ref="F32" r:id="rId44" display="CT DPH Provisional Figures Table 2B"/>
    <hyperlink ref="F33" r:id="rId45" display="CT DPH Provisional Figures Table 2B"/>
    <hyperlink ref="F34" r:id="rId46" display="CT DPH Provisional Figures Table 2B"/>
    <hyperlink ref="F36" r:id="rId47" display="CT DPH Table 2A"/>
    <hyperlink ref="F37" r:id="rId48" display="CT DPH Table 2A"/>
    <hyperlink ref="F35" r:id="rId49" display="CT Kids Count p.46-47"/>
    <hyperlink ref="F40" r:id="rId50" display="American Community Survey"/>
    <hyperlink ref="F41" r:id="rId51" display="American Community Survey"/>
    <hyperlink ref="F42" r:id="rId52" display="American Community Survey"/>
    <hyperlink ref="F43" r:id="rId53" display="American Community Survey"/>
    <hyperlink ref="F46" r:id="rId54" display="American Community Survey"/>
    <hyperlink ref="F47" r:id="rId55" display="American Community Survey"/>
    <hyperlink ref="F48" r:id="rId56" display="American Community Survey"/>
    <hyperlink ref="F49" r:id="rId57" display="American Community Survey"/>
    <hyperlink ref="F50" r:id="rId58" display="American Community Survey"/>
    <hyperlink ref="F51" r:id="rId59" display="American Community Survey"/>
    <hyperlink ref="F52" r:id="rId60" display="CERC 2008"/>
    <hyperlink ref="F61" r:id="rId61" display="American Community Survey"/>
    <hyperlink ref="F62" r:id="rId62" display="American Community Survey"/>
    <hyperlink ref="F63" r:id="rId63" display="American Community Survey"/>
    <hyperlink ref="F67" r:id="rId64" display="American Community Survey"/>
    <hyperlink ref="F68" r:id="rId65" display="American Community Survey"/>
    <hyperlink ref="F69" r:id="rId66" display="American Community Survey"/>
    <hyperlink ref="F70" r:id="rId67" display="American Community Survey"/>
  </hyperlinks>
  <printOptions/>
  <pageMargins left="0.75" right="0.75" top="1" bottom="1" header="0.5" footer="0.5"/>
  <pageSetup horizontalDpi="600" verticalDpi="600" orientation="portrait" r:id="rId68"/>
</worksheet>
</file>

<file path=xl/worksheets/sheet2.xml><?xml version="1.0" encoding="utf-8"?>
<worksheet xmlns="http://schemas.openxmlformats.org/spreadsheetml/2006/main" xmlns:r="http://schemas.openxmlformats.org/officeDocument/2006/relationships">
  <dimension ref="A1:L81"/>
  <sheetViews>
    <sheetView zoomScalePageLayoutView="0" workbookViewId="0" topLeftCell="A1">
      <selection activeCell="A3" sqref="A3:K3"/>
    </sheetView>
  </sheetViews>
  <sheetFormatPr defaultColWidth="9.140625" defaultRowHeight="12.75"/>
  <sheetData>
    <row r="1" spans="1:5" ht="15.75">
      <c r="A1" s="25" t="s">
        <v>65</v>
      </c>
      <c r="E1" s="3"/>
    </row>
    <row r="2" spans="1:5" ht="12.75">
      <c r="A2" s="1"/>
      <c r="E2" s="3"/>
    </row>
    <row r="3" spans="1:11" ht="42.75" customHeight="1">
      <c r="A3" s="53" t="s">
        <v>193</v>
      </c>
      <c r="B3" s="53"/>
      <c r="C3" s="53"/>
      <c r="D3" s="53"/>
      <c r="E3" s="53"/>
      <c r="F3" s="53"/>
      <c r="G3" s="53"/>
      <c r="H3" s="53"/>
      <c r="I3" s="53"/>
      <c r="J3" s="53"/>
      <c r="K3" s="53"/>
    </row>
    <row r="4" spans="1:5" ht="12.75">
      <c r="A4" s="26" t="s">
        <v>106</v>
      </c>
      <c r="E4" s="3"/>
    </row>
    <row r="5" spans="1:5" ht="12.75">
      <c r="A5" s="26"/>
      <c r="E5" s="3"/>
    </row>
    <row r="6" spans="1:11" ht="27" customHeight="1">
      <c r="A6" s="53" t="s">
        <v>107</v>
      </c>
      <c r="B6" s="53"/>
      <c r="C6" s="53"/>
      <c r="D6" s="53"/>
      <c r="E6" s="53"/>
      <c r="F6" s="53"/>
      <c r="G6" s="53"/>
      <c r="H6" s="53"/>
      <c r="I6" s="53"/>
      <c r="J6" s="53"/>
      <c r="K6" s="53"/>
    </row>
    <row r="7" spans="1:5" ht="12.75">
      <c r="A7" s="26" t="s">
        <v>188</v>
      </c>
      <c r="E7" s="3"/>
    </row>
    <row r="8" spans="1:5" ht="12.75">
      <c r="A8" s="26"/>
      <c r="E8" s="3"/>
    </row>
    <row r="9" spans="1:5" ht="12.75">
      <c r="A9" s="1" t="s">
        <v>189</v>
      </c>
      <c r="E9" s="28" t="s">
        <v>108</v>
      </c>
    </row>
    <row r="10" ht="12.75">
      <c r="E10" s="3"/>
    </row>
    <row r="11" spans="1:11" ht="12.75">
      <c r="A11" s="53" t="s">
        <v>190</v>
      </c>
      <c r="B11" s="53"/>
      <c r="C11" s="53"/>
      <c r="D11" s="53"/>
      <c r="E11" s="53"/>
      <c r="F11" s="53"/>
      <c r="G11" s="53"/>
      <c r="H11" s="53"/>
      <c r="I11" s="53"/>
      <c r="J11" s="53"/>
      <c r="K11" s="53"/>
    </row>
    <row r="12" spans="1:11" ht="12.75">
      <c r="A12" s="29" t="s">
        <v>191</v>
      </c>
      <c r="B12" s="18"/>
      <c r="C12" s="18"/>
      <c r="D12" s="18"/>
      <c r="E12" s="18"/>
      <c r="F12" s="18"/>
      <c r="G12" s="18"/>
      <c r="H12" s="18"/>
      <c r="I12" s="18"/>
      <c r="J12" s="18"/>
      <c r="K12" s="18"/>
    </row>
    <row r="13" spans="1:11" ht="12.75">
      <c r="A13" s="29"/>
      <c r="B13" s="18"/>
      <c r="C13" s="18"/>
      <c r="D13" s="18"/>
      <c r="E13" s="18"/>
      <c r="F13" s="18"/>
      <c r="G13" s="18"/>
      <c r="H13" s="18"/>
      <c r="I13" s="18"/>
      <c r="J13" s="18"/>
      <c r="K13" s="18"/>
    </row>
    <row r="14" ht="12.75">
      <c r="E14" s="3"/>
    </row>
    <row r="15" spans="1:11" ht="27.75" customHeight="1">
      <c r="A15" s="53" t="s">
        <v>94</v>
      </c>
      <c r="B15" s="53"/>
      <c r="C15" s="53"/>
      <c r="D15" s="53"/>
      <c r="E15" s="53"/>
      <c r="F15" s="53"/>
      <c r="G15" s="53"/>
      <c r="H15" s="53"/>
      <c r="I15" s="53"/>
      <c r="J15" s="53"/>
      <c r="K15" s="53"/>
    </row>
    <row r="16" ht="12.75">
      <c r="E16" s="3"/>
    </row>
    <row r="17" spans="1:12" ht="12.75" customHeight="1">
      <c r="A17" s="53" t="s">
        <v>111</v>
      </c>
      <c r="B17" s="53"/>
      <c r="C17" s="53"/>
      <c r="D17" s="53"/>
      <c r="E17" s="53"/>
      <c r="F17" s="26" t="s">
        <v>192</v>
      </c>
      <c r="G17" s="30"/>
      <c r="H17" s="30"/>
      <c r="I17" s="30"/>
      <c r="J17" s="31"/>
      <c r="K17" s="26"/>
      <c r="L17" s="30"/>
    </row>
    <row r="18" spans="1:7" ht="12.75">
      <c r="A18" s="59" t="s">
        <v>110</v>
      </c>
      <c r="B18" s="59"/>
      <c r="C18" s="59"/>
      <c r="D18" s="59"/>
      <c r="E18" s="59"/>
      <c r="F18" s="59"/>
      <c r="G18" s="26" t="s">
        <v>109</v>
      </c>
    </row>
    <row r="19" ht="12.75">
      <c r="B19" s="26"/>
    </row>
    <row r="20" ht="12.75">
      <c r="F20" s="26"/>
    </row>
    <row r="81" spans="1:4" ht="12.75">
      <c r="A81" s="10"/>
      <c r="B81" s="10"/>
      <c r="C81" s="10"/>
      <c r="D81" s="10"/>
    </row>
  </sheetData>
  <sheetProtection/>
  <mergeCells count="6">
    <mergeCell ref="A6:K6"/>
    <mergeCell ref="A3:K3"/>
    <mergeCell ref="A11:K11"/>
    <mergeCell ref="A17:E17"/>
    <mergeCell ref="A18:F18"/>
    <mergeCell ref="A15:K15"/>
  </mergeCells>
  <hyperlinks>
    <hyperlink ref="A4" r:id="rId1" display="http://www.cahs.org/publications/kidscount2004.pdf"/>
    <hyperlink ref="A7" r:id="rId2" display="http://www.ct.gov/dph/cwp/view.asp?a=3132&amp;q=394598&amp;dphNav_GID=1601&amp;dphPNavCtr=|#46987"/>
    <hyperlink ref="E9" r:id="rId3" display="www.census.gov"/>
    <hyperlink ref="F17" r:id="rId4" display="http://www.fbi.gov/ucr/cius2008/offenses/index.html"/>
    <hyperlink ref="G18" r:id="rId5" display="http://www.ojp.usdoj.gov/bjs/welcome.html"/>
  </hyperlinks>
  <printOptions/>
  <pageMargins left="0.75" right="0.75" top="1" bottom="1" header="0.5" footer="0.5"/>
  <pageSetup horizontalDpi="600" verticalDpi="6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efilios</dc:creator>
  <cp:keywords/>
  <dc:description/>
  <cp:lastModifiedBy>Elena Filios</cp:lastModifiedBy>
  <dcterms:created xsi:type="dcterms:W3CDTF">2004-10-05T14:22:32Z</dcterms:created>
  <dcterms:modified xsi:type="dcterms:W3CDTF">2010-05-05T23:34:28Z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431110956</vt:i4>
  </property>
  <property fmtid="{D5CDD505-2E9C-101B-9397-08002B2CF9AE}" pid="3" name="_EmailSubject">
    <vt:lpwstr>HAAG</vt:lpwstr>
  </property>
  <property fmtid="{D5CDD505-2E9C-101B-9397-08002B2CF9AE}" pid="4" name="_AuthorEmail">
    <vt:lpwstr>EFilios@hplct.org</vt:lpwstr>
  </property>
  <property fmtid="{D5CDD505-2E9C-101B-9397-08002B2CF9AE}" pid="5" name="_AuthorEmailDisplayName">
    <vt:lpwstr>Filios, Elena</vt:lpwstr>
  </property>
  <property fmtid="{D5CDD505-2E9C-101B-9397-08002B2CF9AE}" pid="6" name="_PreviousAdHocReviewCycleID">
    <vt:i4>-1868867898</vt:i4>
  </property>
  <property fmtid="{D5CDD505-2E9C-101B-9397-08002B2CF9AE}" pid="7" name="_ReviewingToolsShownOnce">
    <vt:lpwstr/>
  </property>
</Properties>
</file>