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Tables" sheetId="1" r:id="rId1"/>
    <sheet name="TotalPopulation" sheetId="2" r:id="rId2"/>
    <sheet name="TotalPop" sheetId="3" r:id="rId3"/>
    <sheet name="ForeignBorn" sheetId="4" r:id="rId4"/>
    <sheet name="Race_Ethnicity" sheetId="5" r:id="rId5"/>
    <sheet name="Education" sheetId="6" r:id="rId6"/>
    <sheet name="Poverty" sheetId="7" r:id="rId7"/>
    <sheet name="Unemployment" sheetId="8" r:id="rId8"/>
  </sheets>
  <definedNames/>
  <calcPr fullCalcOnLoad="1"/>
</workbook>
</file>

<file path=xl/sharedStrings.xml><?xml version="1.0" encoding="utf-8"?>
<sst xmlns="http://schemas.openxmlformats.org/spreadsheetml/2006/main" count="71" uniqueCount="44">
  <si>
    <t>Year</t>
  </si>
  <si>
    <t>Hartford</t>
  </si>
  <si>
    <t>Hartford Total</t>
  </si>
  <si>
    <t>Hartford Population Change from Previous Census</t>
  </si>
  <si>
    <t>Hartford Percent Change from Previous Census</t>
  </si>
  <si>
    <t>Number of Hartford Residents</t>
  </si>
  <si>
    <t>Percentage of Hartford Residents</t>
  </si>
  <si>
    <t>Number of Foreign Born</t>
  </si>
  <si>
    <t>Total Population</t>
  </si>
  <si>
    <t>Percentage of Population</t>
  </si>
  <si>
    <t>Concentrations</t>
  </si>
  <si>
    <t>City of Hartford</t>
  </si>
  <si>
    <t>Jamaica, Peru, Poland, Italy, Portugal, Guyana, Bosnia, Colombia</t>
  </si>
  <si>
    <t>Race and Hispanic Background</t>
  </si>
  <si>
    <t>Hispanic</t>
  </si>
  <si>
    <t>Black, non-Hispanic</t>
  </si>
  <si>
    <t>White, non-Hispanic</t>
  </si>
  <si>
    <t>Other Race, non-Hispanic</t>
  </si>
  <si>
    <t>Education</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</si>
  <si>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</si>
  <si>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</si>
  <si>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</si>
  <si>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</si>
  <si>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</si>
  <si>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</si>
  <si>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</si>
  <si>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*Data are compiled from CensusCD Neighborhood Change Database (NCDB) created by GeoLytics, E. Brunswick, N.J. and the Urban Institute with financial support from the Rockefeller Foundation, 2003, and from the U. S. Census Bureau.</t>
  </si>
  <si>
    <t>*All data are from U.S. Census SF3, the "long form" data which sampled 1 in 6 households</t>
  </si>
  <si>
    <t>Unemployment Level - People Age 16+</t>
  </si>
  <si>
    <t>Parkville Population As Compared to the City of Hartford: 1970 to 2000*</t>
  </si>
  <si>
    <t>Parkville Total*</t>
  </si>
  <si>
    <t>Parkville Population Change from Previous Census</t>
  </si>
  <si>
    <t>Parkville Percent Change from Previous Census</t>
  </si>
  <si>
    <t>Parkville as a % of Hartford</t>
  </si>
  <si>
    <t>Number of Parkville Residents</t>
  </si>
  <si>
    <t>Percentage of Parkville Residents</t>
  </si>
  <si>
    <t>Parkville</t>
  </si>
  <si>
    <t>For this table, Parkville is defined as Census 2000 tracts 5041, 5043 and Block Group 4 of 5044.</t>
  </si>
  <si>
    <t>Parkville Population As Compared to the City of Hartford: 1990 to 2000*</t>
  </si>
  <si>
    <r>
      <t xml:space="preserve">For this table, Parkville is defined as Census 2000 tracts 5041, 5043 </t>
    </r>
    <r>
      <rPr>
        <b/>
        <sz val="10"/>
        <rFont val="Arial"/>
        <family val="2"/>
      </rPr>
      <t>and</t>
    </r>
    <r>
      <rPr>
        <sz val="10"/>
        <rFont val="Arial"/>
        <family val="0"/>
      </rPr>
      <t xml:space="preserve"> Block Group 4 of 5044.</t>
    </r>
  </si>
  <si>
    <r>
      <t xml:space="preserve">For this table, Parkville is defined as Census 2000 tracts 5041 and 5043 </t>
    </r>
    <r>
      <rPr>
        <b/>
        <sz val="10"/>
        <rFont val="Arial"/>
        <family val="2"/>
      </rPr>
      <t>only</t>
    </r>
    <r>
      <rPr>
        <sz val="10"/>
        <rFont val="Arial"/>
        <family val="0"/>
      </rPr>
      <t xml:space="preserve"> which have been mathematically evaluated to match the same geography over time.  The Neighborhood Change Database (NCDB) is based on the decennial censuses with 1970, 1980 and 1990 values standardized to 2000 tract boundaries. Data for whole tracts only is available.</t>
    </r>
  </si>
  <si>
    <t>Foreign Born - 2000</t>
  </si>
  <si>
    <t>Portugal, Jamaica, Italy, Brazil</t>
  </si>
  <si>
    <t>Poverty Rate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</si>
</sst>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6">
    <font>
      <sz val="10"/>
      <name val="Arial"/>
      <family val="0"/>
    </font>
    <font>
      <b/>
      <sz val="10"/>
      <name val="Arial"/>
      <family val="2"/>
    </font>
    <font>
      <sz val="8"/>
      <name val="Arial"/>
      <family val="0"/>
    </font>
    <font>
      <b/>
      <sz val="14"/>
      <name val="Arial"/>
      <family val="2"/>
    </font>
    <font>
      <b/>
      <sz val="12"/>
      <name val="Arial"/>
      <family val="0"/>
    </font>
    <font>
      <sz val="9.75"/>
      <name val="Arial"/>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19" applyNumberFormat="1" applyBorder="1" applyAlignment="1">
      <alignment/>
    </xf>
    <xf numFmtId="164" fontId="0" fillId="0" borderId="1" xfId="0" applyNumberFormat="1" applyBorder="1" applyAlignment="1">
      <alignment/>
    </xf>
    <xf numFmtId="0" fontId="0" fillId="0" borderId="0" xfId="0" applyAlignment="1">
      <alignment horizontal="center"/>
    </xf>
    <xf numFmtId="0" fontId="0" fillId="0" borderId="0" xfId="0" applyBorder="1" applyAlignment="1">
      <alignment/>
    </xf>
    <xf numFmtId="164" fontId="0" fillId="0" borderId="0" xfId="19"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0" fontId="0" fillId="0" borderId="1" xfId="0" applyBorder="1" applyAlignment="1">
      <alignment horizontal="right" wrapText="1"/>
    </xf>
    <xf numFmtId="164" fontId="0" fillId="0" borderId="0" xfId="0" applyNumberFormat="1" applyAlignment="1">
      <alignment/>
    </xf>
    <xf numFmtId="0" fontId="0" fillId="0" borderId="0" xfId="0" applyBorder="1" applyAlignment="1">
      <alignment/>
    </xf>
    <xf numFmtId="164" fontId="0" fillId="0" borderId="1" xfId="0" applyNumberFormat="1" applyFill="1" applyBorder="1" applyAlignment="1">
      <alignment/>
    </xf>
    <xf numFmtId="0" fontId="0" fillId="0" borderId="0" xfId="0" applyBorder="1" applyAlignment="1">
      <alignment wrapText="1"/>
    </xf>
    <xf numFmtId="0" fontId="0" fillId="0" borderId="0" xfId="0" applyBorder="1" applyAlignment="1">
      <alignment horizontal="right"/>
    </xf>
    <xf numFmtId="0" fontId="0" fillId="0" borderId="0" xfId="0" applyFill="1" applyBorder="1" applyAlignment="1">
      <alignment wrapText="1"/>
    </xf>
    <xf numFmtId="0" fontId="1" fillId="0" borderId="1" xfId="0" applyFont="1" applyBorder="1" applyAlignment="1">
      <alignment horizontal="center"/>
    </xf>
    <xf numFmtId="0" fontId="0" fillId="0" borderId="2" xfId="0" applyBorder="1" applyAlignment="1">
      <alignment horizontal="left" wrapText="1"/>
    </xf>
    <xf numFmtId="0" fontId="0" fillId="0" borderId="0" xfId="0"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1" xfId="0"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Parkville - Total Population
Tracts 5041 and 5043, Standardized to Census 2000</a:t>
            </a:r>
          </a:p>
        </c:rich>
      </c:tx>
      <c:layout/>
      <c:spPr>
        <a:noFill/>
        <a:ln>
          <a:noFill/>
        </a:ln>
      </c:spPr>
    </c:title>
    <c:plotArea>
      <c:layout/>
      <c:barChart>
        <c:barDir val="col"/>
        <c:grouping val="clustered"/>
        <c:varyColors val="0"/>
        <c:ser>
          <c:idx val="0"/>
          <c:order val="0"/>
          <c:tx>
            <c:strRef>
              <c:f>Tables!$A$19</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4885</c:v>
                </c:pt>
                <c:pt idx="1">
                  <c:v>4562</c:v>
                </c:pt>
                <c:pt idx="2">
                  <c:v>5130</c:v>
                </c:pt>
                <c:pt idx="3">
                  <c:v>5252</c:v>
                </c:pt>
              </c:numCache>
            </c:numRef>
          </c:val>
        </c:ser>
        <c:axId val="1169161"/>
        <c:axId val="10522450"/>
      </c:barChart>
      <c:catAx>
        <c:axId val="1169161"/>
        <c:scaling>
          <c:orientation val="minMax"/>
        </c:scaling>
        <c:axPos val="b"/>
        <c:delete val="0"/>
        <c:numFmt formatCode="General" sourceLinked="1"/>
        <c:majorTickMark val="out"/>
        <c:minorTickMark val="none"/>
        <c:tickLblPos val="nextTo"/>
        <c:crossAx val="10522450"/>
        <c:crosses val="autoZero"/>
        <c:auto val="1"/>
        <c:lblOffset val="100"/>
        <c:noMultiLvlLbl val="0"/>
      </c:catAx>
      <c:valAx>
        <c:axId val="10522450"/>
        <c:scaling>
          <c:orientation val="minMax"/>
        </c:scaling>
        <c:axPos val="l"/>
        <c:majorGridlines/>
        <c:delete val="0"/>
        <c:numFmt formatCode="General" sourceLinked="1"/>
        <c:majorTickMark val="out"/>
        <c:minorTickMark val="none"/>
        <c:tickLblPos val="nextTo"/>
        <c:crossAx val="116916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Parkville Total Population
Census Tracts 5041, 5043 and Block Group 4 of Tract 5044</a:t>
            </a:r>
          </a:p>
        </c:rich>
      </c:tx>
      <c:layout/>
      <c:spPr>
        <a:noFill/>
        <a:ln>
          <a:noFill/>
        </a:ln>
      </c:spPr>
    </c:title>
    <c:plotArea>
      <c:layout/>
      <c:barChart>
        <c:barDir val="col"/>
        <c:grouping val="clustered"/>
        <c:varyColors val="0"/>
        <c:ser>
          <c:idx val="0"/>
          <c:order val="0"/>
          <c:tx>
            <c:strRef>
              <c:f>Tables!$B$11</c:f>
              <c:strCache>
                <c:ptCount val="1"/>
                <c:pt idx="0">
                  <c:v>Parkville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Tables!$A$12:$A$13</c:f>
              <c:numCache>
                <c:ptCount val="2"/>
                <c:pt idx="0">
                  <c:v>1990</c:v>
                </c:pt>
                <c:pt idx="1">
                  <c:v>2000</c:v>
                </c:pt>
              </c:numCache>
            </c:numRef>
          </c:cat>
          <c:val>
            <c:numRef>
              <c:f>Tables!$B$12:$B$13</c:f>
              <c:numCache>
                <c:ptCount val="2"/>
                <c:pt idx="0">
                  <c:v>6061</c:v>
                </c:pt>
                <c:pt idx="1">
                  <c:v>6325</c:v>
                </c:pt>
              </c:numCache>
            </c:numRef>
          </c:val>
        </c:ser>
        <c:axId val="27593187"/>
        <c:axId val="47012092"/>
      </c:barChart>
      <c:catAx>
        <c:axId val="27593187"/>
        <c:scaling>
          <c:orientation val="minMax"/>
        </c:scaling>
        <c:axPos val="b"/>
        <c:delete val="0"/>
        <c:numFmt formatCode="General" sourceLinked="1"/>
        <c:majorTickMark val="out"/>
        <c:minorTickMark val="none"/>
        <c:tickLblPos val="nextTo"/>
        <c:crossAx val="47012092"/>
        <c:crosses val="autoZero"/>
        <c:auto val="1"/>
        <c:lblOffset val="100"/>
        <c:noMultiLvlLbl val="0"/>
      </c:catAx>
      <c:valAx>
        <c:axId val="47012092"/>
        <c:scaling>
          <c:orientation val="minMax"/>
        </c:scaling>
        <c:axPos val="l"/>
        <c:majorGridlines/>
        <c:delete val="0"/>
        <c:numFmt formatCode="General" sourceLinked="1"/>
        <c:majorTickMark val="out"/>
        <c:minorTickMark val="none"/>
        <c:tickLblPos val="nextTo"/>
        <c:crossAx val="2759318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Population Foreign Born</a:t>
            </a:r>
          </a:p>
        </c:rich>
      </c:tx>
      <c:layout/>
      <c:spPr>
        <a:noFill/>
        <a:ln>
          <a:noFill/>
        </a:ln>
      </c:spPr>
    </c:title>
    <c:plotArea>
      <c:layout>
        <c:manualLayout>
          <c:xMode val="edge"/>
          <c:yMode val="edge"/>
          <c:x val="0.01125"/>
          <c:y val="0.1025"/>
          <c:w val="0.85325"/>
          <c:h val="0.881"/>
        </c:manualLayout>
      </c:layout>
      <c:barChart>
        <c:barDir val="col"/>
        <c:grouping val="clustered"/>
        <c:varyColors val="0"/>
        <c:ser>
          <c:idx val="0"/>
          <c:order val="0"/>
          <c:tx>
            <c:strRef>
              <c:f>Tables!$A$19</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Tables!$D$18</c:f>
              <c:strCache>
                <c:ptCount val="1"/>
                <c:pt idx="0">
                  <c:v>Percentage of Population</c:v>
                </c:pt>
              </c:strCache>
            </c:strRef>
          </c:cat>
          <c:val>
            <c:numRef>
              <c:f>Tables!$D$19</c:f>
              <c:numCache>
                <c:ptCount val="1"/>
                <c:pt idx="0">
                  <c:v>0.254</c:v>
                </c:pt>
              </c:numCache>
            </c:numRef>
          </c:val>
        </c:ser>
        <c:ser>
          <c:idx val="1"/>
          <c:order val="1"/>
          <c:tx>
            <c:strRef>
              <c:f>Tables!$A$20</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Tables!$D$18</c:f>
              <c:strCache>
                <c:ptCount val="1"/>
                <c:pt idx="0">
                  <c:v>Percentage of Population</c:v>
                </c:pt>
              </c:strCache>
            </c:strRef>
          </c:cat>
          <c:val>
            <c:numRef>
              <c:f>Tables!$D$20</c:f>
              <c:numCache>
                <c:ptCount val="1"/>
                <c:pt idx="0">
                  <c:v>0.186</c:v>
                </c:pt>
              </c:numCache>
            </c:numRef>
          </c:val>
        </c:ser>
        <c:axId val="20455645"/>
        <c:axId val="49883078"/>
      </c:barChart>
      <c:catAx>
        <c:axId val="20455645"/>
        <c:scaling>
          <c:orientation val="minMax"/>
        </c:scaling>
        <c:axPos val="b"/>
        <c:delete val="0"/>
        <c:numFmt formatCode="General" sourceLinked="1"/>
        <c:majorTickMark val="out"/>
        <c:minorTickMark val="none"/>
        <c:tickLblPos val="nextTo"/>
        <c:crossAx val="49883078"/>
        <c:crosses val="autoZero"/>
        <c:auto val="1"/>
        <c:lblOffset val="100"/>
        <c:noMultiLvlLbl val="0"/>
      </c:catAx>
      <c:valAx>
        <c:axId val="49883078"/>
        <c:scaling>
          <c:orientation val="minMax"/>
        </c:scaling>
        <c:axPos val="l"/>
        <c:majorGridlines/>
        <c:delete val="0"/>
        <c:numFmt formatCode="General" sourceLinked="1"/>
        <c:majorTickMark val="out"/>
        <c:minorTickMark val="none"/>
        <c:tickLblPos val="nextTo"/>
        <c:crossAx val="20455645"/>
        <c:crossesAt val="1"/>
        <c:crossBetween val="between"/>
        <c:dispUnits/>
      </c:valAx>
      <c:spPr>
        <a:solidFill>
          <a:srgbClr val="FFFFFF"/>
        </a:solidFill>
        <a:ln w="12700">
          <a:solidFill>
            <a:srgbClr val="808080"/>
          </a:solidFill>
        </a:ln>
      </c:spPr>
    </c:plotArea>
    <c:legend>
      <c:legendPos val="r"/>
      <c:layout>
        <c:manualLayout>
          <c:xMode val="edge"/>
          <c:yMode val="edge"/>
          <c:x val="0.82675"/>
          <c:y val="0.482"/>
          <c:w val="0.167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for Parkville and Hartford
Census 2000</a:t>
            </a:r>
          </a:p>
        </c:rich>
      </c:tx>
      <c:layout/>
      <c:spPr>
        <a:noFill/>
        <a:ln>
          <a:noFill/>
        </a:ln>
      </c:spPr>
    </c:title>
    <c:plotArea>
      <c:layout>
        <c:manualLayout>
          <c:xMode val="edge"/>
          <c:yMode val="edge"/>
          <c:x val="0.01125"/>
          <c:y val="0.1025"/>
          <c:w val="0.88175"/>
          <c:h val="0.881"/>
        </c:manualLayout>
      </c:layout>
      <c:barChart>
        <c:barDir val="col"/>
        <c:grouping val="clustered"/>
        <c:varyColors val="0"/>
        <c:ser>
          <c:idx val="0"/>
          <c:order val="0"/>
          <c:tx>
            <c:strRef>
              <c:f>Tables!$H$25</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Tables!$G$26:$G$29</c:f>
              <c:strCache>
                <c:ptCount val="4"/>
                <c:pt idx="0">
                  <c:v>Hispanic</c:v>
                </c:pt>
                <c:pt idx="1">
                  <c:v>Black, non-Hispanic</c:v>
                </c:pt>
                <c:pt idx="2">
                  <c:v>White, non-Hispanic</c:v>
                </c:pt>
                <c:pt idx="3">
                  <c:v>Other Race, non-Hispanic</c:v>
                </c:pt>
              </c:strCache>
            </c:strRef>
          </c:cat>
          <c:val>
            <c:numRef>
              <c:f>Tables!$H$26:$H$29</c:f>
              <c:numCache>
                <c:ptCount val="4"/>
                <c:pt idx="0">
                  <c:v>0.572</c:v>
                </c:pt>
                <c:pt idx="1">
                  <c:v>0.139</c:v>
                </c:pt>
                <c:pt idx="2">
                  <c:v>0.202</c:v>
                </c:pt>
                <c:pt idx="3">
                  <c:v>0.087</c:v>
                </c:pt>
              </c:numCache>
            </c:numRef>
          </c:val>
        </c:ser>
        <c:ser>
          <c:idx val="1"/>
          <c:order val="1"/>
          <c:tx>
            <c:strRef>
              <c:f>Tables!$I$25</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Tables!$G$26:$G$29</c:f>
              <c:strCache>
                <c:ptCount val="4"/>
                <c:pt idx="0">
                  <c:v>Hispanic</c:v>
                </c:pt>
                <c:pt idx="1">
                  <c:v>Black, non-Hispanic</c:v>
                </c:pt>
                <c:pt idx="2">
                  <c:v>White, non-Hispanic</c:v>
                </c:pt>
                <c:pt idx="3">
                  <c:v>Other Race, non-Hispanic</c:v>
                </c:pt>
              </c:strCache>
            </c:strRef>
          </c:cat>
          <c:val>
            <c:numRef>
              <c:f>Tables!$I$26:$I$29</c:f>
              <c:numCache>
                <c:ptCount val="4"/>
                <c:pt idx="0">
                  <c:v>0.406</c:v>
                </c:pt>
                <c:pt idx="1">
                  <c:v>0.381</c:v>
                </c:pt>
                <c:pt idx="2">
                  <c:v>0.188</c:v>
                </c:pt>
                <c:pt idx="3">
                  <c:v>0.025</c:v>
                </c:pt>
              </c:numCache>
            </c:numRef>
          </c:val>
        </c:ser>
        <c:axId val="46294519"/>
        <c:axId val="13997488"/>
      </c:barChart>
      <c:catAx>
        <c:axId val="46294519"/>
        <c:scaling>
          <c:orientation val="minMax"/>
        </c:scaling>
        <c:axPos val="b"/>
        <c:delete val="0"/>
        <c:numFmt formatCode="General" sourceLinked="1"/>
        <c:majorTickMark val="out"/>
        <c:minorTickMark val="none"/>
        <c:tickLblPos val="nextTo"/>
        <c:crossAx val="13997488"/>
        <c:crosses val="autoZero"/>
        <c:auto val="1"/>
        <c:lblOffset val="100"/>
        <c:noMultiLvlLbl val="0"/>
      </c:catAx>
      <c:valAx>
        <c:axId val="13997488"/>
        <c:scaling>
          <c:orientation val="minMax"/>
        </c:scaling>
        <c:axPos val="l"/>
        <c:majorGridlines/>
        <c:delete val="0"/>
        <c:numFmt formatCode="General" sourceLinked="1"/>
        <c:majorTickMark val="out"/>
        <c:minorTickMark val="none"/>
        <c:tickLblPos val="nextTo"/>
        <c:crossAx val="46294519"/>
        <c:crossesAt val="1"/>
        <c:crossBetween val="between"/>
        <c:dispUnits/>
      </c:valAx>
      <c:spPr>
        <a:solidFill>
          <a:srgbClr val="FFFFFF"/>
        </a:solidFill>
        <a:ln w="12700">
          <a:solidFill>
            <a:srgbClr val="808080"/>
          </a:solidFill>
        </a:ln>
      </c:spPr>
    </c:plotArea>
    <c:legend>
      <c:legendPos val="r"/>
      <c:layout>
        <c:manualLayout>
          <c:xMode val="edge"/>
          <c:yMode val="edge"/>
          <c:x val="0.885"/>
          <c:y val="0.47925"/>
          <c:w val="0.10925"/>
          <c:h val="0.080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Age 25+
Census 2000</a:t>
            </a:r>
          </a:p>
        </c:rich>
      </c:tx>
      <c:layout/>
      <c:spPr>
        <a:noFill/>
        <a:ln>
          <a:noFill/>
        </a:ln>
      </c:spPr>
    </c:title>
    <c:plotArea>
      <c:layout>
        <c:manualLayout>
          <c:xMode val="edge"/>
          <c:yMode val="edge"/>
          <c:x val="0.01125"/>
          <c:y val="0.1025"/>
          <c:w val="0.89625"/>
          <c:h val="0.881"/>
        </c:manualLayout>
      </c:layout>
      <c:barChart>
        <c:barDir val="col"/>
        <c:grouping val="clustered"/>
        <c:varyColors val="0"/>
        <c:ser>
          <c:idx val="1"/>
          <c:order val="0"/>
          <c:tx>
            <c:strRef>
              <c:f>Tables!$A$38</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Tables!$B$36:$G$36</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Tables!$B$38:$G$38</c:f>
              <c:numCache>
                <c:ptCount val="6"/>
                <c:pt idx="0">
                  <c:v>0.224</c:v>
                </c:pt>
                <c:pt idx="1">
                  <c:v>0.244</c:v>
                </c:pt>
                <c:pt idx="2">
                  <c:v>0.3</c:v>
                </c:pt>
                <c:pt idx="3">
                  <c:v>0.112</c:v>
                </c:pt>
                <c:pt idx="4">
                  <c:v>0.041</c:v>
                </c:pt>
                <c:pt idx="5">
                  <c:v>0.08</c:v>
                </c:pt>
              </c:numCache>
            </c:numRef>
          </c:val>
        </c:ser>
        <c:ser>
          <c:idx val="0"/>
          <c:order val="1"/>
          <c:tx>
            <c:strRef>
              <c:f>Tables!$A$37</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Tables!$B$37:$G$37</c:f>
              <c:numCache>
                <c:ptCount val="6"/>
                <c:pt idx="0">
                  <c:v>0.165</c:v>
                </c:pt>
                <c:pt idx="1">
                  <c:v>0.226</c:v>
                </c:pt>
                <c:pt idx="2">
                  <c:v>0.304</c:v>
                </c:pt>
                <c:pt idx="3">
                  <c:v>0.142</c:v>
                </c:pt>
                <c:pt idx="4">
                  <c:v>0.038</c:v>
                </c:pt>
                <c:pt idx="5">
                  <c:v>0.124</c:v>
                </c:pt>
              </c:numCache>
            </c:numRef>
          </c:val>
        </c:ser>
        <c:axId val="58868529"/>
        <c:axId val="60054714"/>
      </c:barChart>
      <c:catAx>
        <c:axId val="58868529"/>
        <c:scaling>
          <c:orientation val="minMax"/>
        </c:scaling>
        <c:axPos val="b"/>
        <c:delete val="0"/>
        <c:numFmt formatCode="General" sourceLinked="1"/>
        <c:majorTickMark val="out"/>
        <c:minorTickMark val="none"/>
        <c:tickLblPos val="nextTo"/>
        <c:crossAx val="60054714"/>
        <c:crosses val="autoZero"/>
        <c:auto val="1"/>
        <c:lblOffset val="100"/>
        <c:noMultiLvlLbl val="0"/>
      </c:catAx>
      <c:valAx>
        <c:axId val="60054714"/>
        <c:scaling>
          <c:orientation val="minMax"/>
        </c:scaling>
        <c:axPos val="l"/>
        <c:majorGridlines/>
        <c:delete val="0"/>
        <c:numFmt formatCode="General" sourceLinked="1"/>
        <c:majorTickMark val="out"/>
        <c:minorTickMark val="none"/>
        <c:tickLblPos val="nextTo"/>
        <c:crossAx val="58868529"/>
        <c:crossesAt val="1"/>
        <c:crossBetween val="between"/>
        <c:dispUnits/>
      </c:valAx>
      <c:spPr>
        <a:solidFill>
          <a:srgbClr val="FFFFFF"/>
        </a:solidFill>
        <a:ln w="12700">
          <a:solidFill>
            <a:srgbClr val="808080"/>
          </a:solidFill>
        </a:ln>
      </c:spPr>
    </c:plotArea>
    <c:legend>
      <c:legendPos val="r"/>
      <c:layout>
        <c:manualLayout>
          <c:xMode val="edge"/>
          <c:yMode val="edge"/>
          <c:x val="0.887"/>
          <c:y val="0.446"/>
          <c:w val="0.10725"/>
          <c:h val="0.069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Rate, Parkville vs. Hartford, 1980, 1990 and 2000
Tracts 5041 and 5043, Standardized to Census 2000</a:t>
            </a:r>
          </a:p>
        </c:rich>
      </c:tx>
      <c:layout/>
      <c:spPr>
        <a:noFill/>
        <a:ln>
          <a:noFill/>
        </a:ln>
      </c:spPr>
    </c:title>
    <c:plotArea>
      <c:layout>
        <c:manualLayout>
          <c:xMode val="edge"/>
          <c:yMode val="edge"/>
          <c:x val="0.01125"/>
          <c:y val="0.1385"/>
          <c:w val="0.89625"/>
          <c:h val="0.845"/>
        </c:manualLayout>
      </c:layout>
      <c:barChart>
        <c:barDir val="col"/>
        <c:grouping val="clustered"/>
        <c:varyColors val="0"/>
        <c:ser>
          <c:idx val="0"/>
          <c:order val="0"/>
          <c:tx>
            <c:strRef>
              <c:f>Tables!$B$53</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Tables!$A$54:$A$56</c:f>
              <c:numCache>
                <c:ptCount val="3"/>
                <c:pt idx="0">
                  <c:v>1980</c:v>
                </c:pt>
                <c:pt idx="1">
                  <c:v>1990</c:v>
                </c:pt>
                <c:pt idx="2">
                  <c:v>2000</c:v>
                </c:pt>
              </c:numCache>
            </c:numRef>
          </c:cat>
          <c:val>
            <c:numRef>
              <c:f>Tables!$B$54:$B$56</c:f>
              <c:numCache>
                <c:ptCount val="3"/>
                <c:pt idx="0">
                  <c:v>0.205</c:v>
                </c:pt>
                <c:pt idx="1">
                  <c:v>0.26</c:v>
                </c:pt>
                <c:pt idx="2">
                  <c:v>0.301</c:v>
                </c:pt>
              </c:numCache>
            </c:numRef>
          </c:val>
        </c:ser>
        <c:ser>
          <c:idx val="1"/>
          <c:order val="1"/>
          <c:tx>
            <c:strRef>
              <c:f>Tables!$C$53</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Tables!$A$54:$A$56</c:f>
              <c:numCache>
                <c:ptCount val="3"/>
                <c:pt idx="0">
                  <c:v>1980</c:v>
                </c:pt>
                <c:pt idx="1">
                  <c:v>1990</c:v>
                </c:pt>
                <c:pt idx="2">
                  <c:v>2000</c:v>
                </c:pt>
              </c:numCache>
            </c:numRef>
          </c:cat>
          <c:val>
            <c:numRef>
              <c:f>Tables!$C$54:$C$56</c:f>
              <c:numCache>
                <c:ptCount val="3"/>
                <c:pt idx="0">
                  <c:v>0.252</c:v>
                </c:pt>
                <c:pt idx="1">
                  <c:v>0.275</c:v>
                </c:pt>
                <c:pt idx="2">
                  <c:v>0.306</c:v>
                </c:pt>
              </c:numCache>
            </c:numRef>
          </c:val>
        </c:ser>
        <c:axId val="3621515"/>
        <c:axId val="32593636"/>
      </c:barChart>
      <c:catAx>
        <c:axId val="3621515"/>
        <c:scaling>
          <c:orientation val="minMax"/>
        </c:scaling>
        <c:axPos val="b"/>
        <c:delete val="0"/>
        <c:numFmt formatCode="General" sourceLinked="1"/>
        <c:majorTickMark val="out"/>
        <c:minorTickMark val="none"/>
        <c:tickLblPos val="nextTo"/>
        <c:crossAx val="32593636"/>
        <c:crosses val="autoZero"/>
        <c:auto val="1"/>
        <c:lblOffset val="100"/>
        <c:noMultiLvlLbl val="0"/>
      </c:catAx>
      <c:valAx>
        <c:axId val="32593636"/>
        <c:scaling>
          <c:orientation val="minMax"/>
        </c:scaling>
        <c:axPos val="l"/>
        <c:majorGridlines/>
        <c:delete val="0"/>
        <c:numFmt formatCode="General" sourceLinked="1"/>
        <c:majorTickMark val="out"/>
        <c:minorTickMark val="none"/>
        <c:tickLblPos val="nextTo"/>
        <c:crossAx val="3621515"/>
        <c:crossesAt val="1"/>
        <c:crossBetween val="between"/>
        <c:dispUnits/>
      </c:valAx>
      <c:spPr>
        <a:solidFill>
          <a:srgbClr val="FFFFFF"/>
        </a:solidFill>
        <a:ln w="12700">
          <a:solidFill>
            <a:srgbClr val="808080"/>
          </a:solidFill>
        </a:ln>
      </c:spPr>
    </c:plotArea>
    <c:legend>
      <c:legendPos val="r"/>
      <c:layout>
        <c:manualLayout>
          <c:xMode val="edge"/>
          <c:yMode val="edge"/>
          <c:x val="0.89075"/>
          <c:y val="0.50975"/>
          <c:w val="0.1035"/>
          <c:h val="0.069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in Parkville and Hartford, 1990and- 2000</a:t>
            </a:r>
          </a:p>
        </c:rich>
      </c:tx>
      <c:layout/>
      <c:spPr>
        <a:noFill/>
        <a:ln>
          <a:noFill/>
        </a:ln>
      </c:spPr>
    </c:title>
    <c:plotArea>
      <c:layout>
        <c:manualLayout>
          <c:xMode val="edge"/>
          <c:yMode val="edge"/>
          <c:x val="0.01125"/>
          <c:y val="0.1025"/>
          <c:w val="0.89625"/>
          <c:h val="0.881"/>
        </c:manualLayout>
      </c:layout>
      <c:barChart>
        <c:barDir val="col"/>
        <c:grouping val="clustered"/>
        <c:varyColors val="0"/>
        <c:ser>
          <c:idx val="0"/>
          <c:order val="0"/>
          <c:tx>
            <c:strRef>
              <c:f>Tables!$A$46</c:f>
              <c:strCache>
                <c:ptCount val="1"/>
                <c:pt idx="0">
                  <c:v>Parkville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Tables!$B$45:$C$45</c:f>
              <c:numCache>
                <c:ptCount val="2"/>
                <c:pt idx="0">
                  <c:v>1990</c:v>
                </c:pt>
                <c:pt idx="1">
                  <c:v>2000</c:v>
                </c:pt>
              </c:numCache>
            </c:numRef>
          </c:cat>
          <c:val>
            <c:numRef>
              <c:f>Tables!$B$46:$C$46</c:f>
              <c:numCache>
                <c:ptCount val="2"/>
                <c:pt idx="0">
                  <c:v>0.081</c:v>
                </c:pt>
                <c:pt idx="1">
                  <c:v>0.104</c:v>
                </c:pt>
              </c:numCache>
            </c:numRef>
          </c:val>
        </c:ser>
        <c:ser>
          <c:idx val="1"/>
          <c:order val="1"/>
          <c:tx>
            <c:strRef>
              <c:f>Tables!$A$47</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Tables!$B$45:$C$45</c:f>
              <c:numCache>
                <c:ptCount val="2"/>
                <c:pt idx="0">
                  <c:v>1990</c:v>
                </c:pt>
                <c:pt idx="1">
                  <c:v>2000</c:v>
                </c:pt>
              </c:numCache>
            </c:numRef>
          </c:cat>
          <c:val>
            <c:numRef>
              <c:f>Tables!$B$47:$C$47</c:f>
              <c:numCache>
                <c:ptCount val="2"/>
                <c:pt idx="0">
                  <c:v>0.107</c:v>
                </c:pt>
                <c:pt idx="1">
                  <c:v>0.091</c:v>
                </c:pt>
              </c:numCache>
            </c:numRef>
          </c:val>
        </c:ser>
        <c:axId val="24907269"/>
        <c:axId val="22838830"/>
      </c:barChart>
      <c:catAx>
        <c:axId val="24907269"/>
        <c:scaling>
          <c:orientation val="minMax"/>
        </c:scaling>
        <c:axPos val="b"/>
        <c:delete val="0"/>
        <c:numFmt formatCode="General" sourceLinked="1"/>
        <c:majorTickMark val="out"/>
        <c:minorTickMark val="none"/>
        <c:tickLblPos val="nextTo"/>
        <c:crossAx val="22838830"/>
        <c:crosses val="autoZero"/>
        <c:auto val="1"/>
        <c:lblOffset val="100"/>
        <c:noMultiLvlLbl val="0"/>
      </c:catAx>
      <c:valAx>
        <c:axId val="22838830"/>
        <c:scaling>
          <c:orientation val="minMax"/>
        </c:scaling>
        <c:axPos val="l"/>
        <c:majorGridlines/>
        <c:delete val="0"/>
        <c:numFmt formatCode="General" sourceLinked="1"/>
        <c:majorTickMark val="out"/>
        <c:minorTickMark val="none"/>
        <c:tickLblPos val="nextTo"/>
        <c:crossAx val="24907269"/>
        <c:crossesAt val="1"/>
        <c:crossBetween val="between"/>
        <c:dispUnits/>
      </c:valAx>
      <c:spPr>
        <a:solidFill>
          <a:srgbClr val="FFFFFF"/>
        </a:solidFill>
        <a:ln w="12700">
          <a:solidFill>
            <a:srgbClr val="808080"/>
          </a:solidFill>
        </a:ln>
      </c:spPr>
    </c:plotArea>
    <c:legend>
      <c:legendPos val="r"/>
      <c:layout>
        <c:manualLayout>
          <c:xMode val="edge"/>
          <c:yMode val="edge"/>
          <c:x val="0.90025"/>
          <c:y val="0.49025"/>
          <c:w val="0.09425"/>
          <c:h val="0.069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8"/>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4.8515625" style="0" customWidth="1"/>
    <col min="7" max="7" width="15.7109375" style="0" customWidth="1"/>
    <col min="8" max="8" width="13.28125" style="0" customWidth="1"/>
  </cols>
  <sheetData>
    <row r="1" spans="1:8" ht="12.75">
      <c r="A1" s="18" t="s">
        <v>29</v>
      </c>
      <c r="B1" s="18"/>
      <c r="C1" s="18"/>
      <c r="D1" s="18"/>
      <c r="E1" s="18"/>
      <c r="F1" s="18"/>
      <c r="G1" s="18"/>
      <c r="H1" s="18"/>
    </row>
    <row r="2" spans="1:8" ht="40.5" customHeight="1">
      <c r="A2" s="1" t="s">
        <v>0</v>
      </c>
      <c r="B2" s="1" t="s">
        <v>30</v>
      </c>
      <c r="C2" s="1" t="s">
        <v>31</v>
      </c>
      <c r="D2" s="1" t="s">
        <v>32</v>
      </c>
      <c r="E2" s="1" t="s">
        <v>2</v>
      </c>
      <c r="F2" s="1" t="s">
        <v>3</v>
      </c>
      <c r="G2" s="1" t="s">
        <v>4</v>
      </c>
      <c r="H2" s="1" t="s">
        <v>33</v>
      </c>
    </row>
    <row r="3" spans="1:8" ht="17.25" customHeight="1">
      <c r="A3" s="2">
        <v>1970</v>
      </c>
      <c r="B3" s="2">
        <v>4885</v>
      </c>
      <c r="C3" s="2"/>
      <c r="D3" s="2"/>
      <c r="E3" s="3">
        <v>158017</v>
      </c>
      <c r="F3" s="2"/>
      <c r="G3" s="2"/>
      <c r="H3" s="4">
        <f>B3/E3</f>
        <v>0.030914395286583088</v>
      </c>
    </row>
    <row r="4" spans="1:8" ht="12.75">
      <c r="A4" s="2">
        <v>1980</v>
      </c>
      <c r="B4" s="2">
        <v>4562</v>
      </c>
      <c r="C4" s="3">
        <f>B4-B3</f>
        <v>-323</v>
      </c>
      <c r="D4" s="4">
        <f>(B4-B3)/ABS(B3)</f>
        <v>-0.06612077789150461</v>
      </c>
      <c r="E4" s="3">
        <v>136392</v>
      </c>
      <c r="F4" s="3">
        <v>-21625</v>
      </c>
      <c r="G4" s="5">
        <v>-0.137</v>
      </c>
      <c r="H4" s="4">
        <f>B4/E4</f>
        <v>0.033447709543081704</v>
      </c>
    </row>
    <row r="5" spans="1:8" ht="12.75">
      <c r="A5" s="2">
        <v>1990</v>
      </c>
      <c r="B5" s="2">
        <v>5130</v>
      </c>
      <c r="C5" s="3">
        <f>B5-B4</f>
        <v>568</v>
      </c>
      <c r="D5" s="5">
        <f>(B5-B4)/ABS(B4)</f>
        <v>0.12450679526523455</v>
      </c>
      <c r="E5" s="3">
        <v>139739</v>
      </c>
      <c r="F5" s="3">
        <v>3347</v>
      </c>
      <c r="G5" s="5">
        <v>0.025</v>
      </c>
      <c r="H5" s="4">
        <f>B5/E5</f>
        <v>0.03671129749032124</v>
      </c>
    </row>
    <row r="6" spans="1:8" ht="12.75">
      <c r="A6" s="2">
        <v>2000</v>
      </c>
      <c r="B6" s="2">
        <v>5252</v>
      </c>
      <c r="C6" s="3">
        <f>B6-B5</f>
        <v>122</v>
      </c>
      <c r="D6" s="5">
        <f>(B6-B5)/ABS(B5)</f>
        <v>0.023781676413255362</v>
      </c>
      <c r="E6" s="3">
        <v>124121</v>
      </c>
      <c r="F6" s="3">
        <v>-15618</v>
      </c>
      <c r="G6" s="5">
        <v>-0.126</v>
      </c>
      <c r="H6" s="4">
        <f>B6/E6</f>
        <v>0.04231354887569388</v>
      </c>
    </row>
    <row r="7" spans="1:7" ht="40.5" customHeight="1">
      <c r="A7" s="19" t="s">
        <v>40</v>
      </c>
      <c r="B7" s="19"/>
      <c r="C7" s="19"/>
      <c r="D7" s="19"/>
      <c r="E7" s="19"/>
      <c r="F7" s="19"/>
      <c r="G7" s="19"/>
    </row>
    <row r="8" spans="1:7" ht="25.5" customHeight="1">
      <c r="A8" s="20" t="s">
        <v>26</v>
      </c>
      <c r="B8" s="20"/>
      <c r="C8" s="20"/>
      <c r="D8" s="20"/>
      <c r="E8" s="20"/>
      <c r="F8" s="20"/>
      <c r="G8" s="20"/>
    </row>
    <row r="9" ht="12.75">
      <c r="A9" s="6"/>
    </row>
    <row r="10" spans="1:8" ht="12.75">
      <c r="A10" s="18" t="s">
        <v>38</v>
      </c>
      <c r="B10" s="18"/>
      <c r="C10" s="18"/>
      <c r="D10" s="18"/>
      <c r="E10" s="18"/>
      <c r="F10" s="18"/>
      <c r="G10" s="18"/>
      <c r="H10" s="18"/>
    </row>
    <row r="11" spans="1:8" ht="40.5" customHeight="1">
      <c r="A11" s="1" t="s">
        <v>0</v>
      </c>
      <c r="B11" s="1" t="s">
        <v>30</v>
      </c>
      <c r="C11" s="1" t="s">
        <v>31</v>
      </c>
      <c r="D11" s="1" t="s">
        <v>32</v>
      </c>
      <c r="E11" s="1" t="s">
        <v>2</v>
      </c>
      <c r="F11" s="1" t="s">
        <v>3</v>
      </c>
      <c r="G11" s="1" t="s">
        <v>4</v>
      </c>
      <c r="H11" s="1" t="s">
        <v>33</v>
      </c>
    </row>
    <row r="12" spans="1:8" ht="12.75">
      <c r="A12" s="2">
        <v>1990</v>
      </c>
      <c r="B12" s="2">
        <v>6061</v>
      </c>
      <c r="C12" s="3"/>
      <c r="D12" s="5"/>
      <c r="E12" s="3">
        <v>139739</v>
      </c>
      <c r="F12" s="3">
        <v>3347</v>
      </c>
      <c r="G12" s="5">
        <v>0.025</v>
      </c>
      <c r="H12" s="4">
        <f>B12/E12</f>
        <v>0.043373718145972136</v>
      </c>
    </row>
    <row r="13" spans="1:8" ht="12.75">
      <c r="A13" s="2">
        <v>2000</v>
      </c>
      <c r="B13" s="2">
        <v>6325</v>
      </c>
      <c r="C13" s="3">
        <f>B13-B12</f>
        <v>264</v>
      </c>
      <c r="D13" s="5">
        <f>(B13-B12)/ABS(B12)</f>
        <v>0.043557168784029036</v>
      </c>
      <c r="E13" s="3">
        <v>124121</v>
      </c>
      <c r="F13" s="3">
        <v>-15618</v>
      </c>
      <c r="G13" s="5">
        <v>-0.126</v>
      </c>
      <c r="H13" s="4">
        <f>B13/E13</f>
        <v>0.050958339040130196</v>
      </c>
    </row>
    <row r="14" spans="1:7" ht="12.75">
      <c r="A14" s="19" t="s">
        <v>39</v>
      </c>
      <c r="B14" s="19"/>
      <c r="C14" s="19"/>
      <c r="D14" s="19"/>
      <c r="E14" s="19"/>
      <c r="F14" s="19"/>
      <c r="G14" s="19"/>
    </row>
    <row r="15" spans="1:7" ht="15.75" customHeight="1">
      <c r="A15" s="20"/>
      <c r="B15" s="20"/>
      <c r="C15" s="20"/>
      <c r="D15" s="20"/>
      <c r="E15" s="20"/>
      <c r="F15" s="20"/>
      <c r="G15" s="20"/>
    </row>
    <row r="17" spans="1:5" ht="12.75">
      <c r="A17" s="18" t="s">
        <v>41</v>
      </c>
      <c r="B17" s="18"/>
      <c r="C17" s="18"/>
      <c r="D17" s="18"/>
      <c r="E17" s="18"/>
    </row>
    <row r="18" spans="1:5" ht="25.5" customHeight="1">
      <c r="A18" s="2"/>
      <c r="B18" s="1" t="s">
        <v>7</v>
      </c>
      <c r="C18" s="1" t="s">
        <v>8</v>
      </c>
      <c r="D18" s="1" t="s">
        <v>9</v>
      </c>
      <c r="E18" s="1" t="s">
        <v>10</v>
      </c>
    </row>
    <row r="19" spans="1:5" ht="38.25">
      <c r="A19" s="2" t="s">
        <v>36</v>
      </c>
      <c r="B19" s="3">
        <v>1608</v>
      </c>
      <c r="C19" s="2">
        <v>6325</v>
      </c>
      <c r="D19" s="5">
        <v>0.254</v>
      </c>
      <c r="E19" s="1" t="s">
        <v>42</v>
      </c>
    </row>
    <row r="20" spans="1:5" ht="63.75">
      <c r="A20" s="2" t="s">
        <v>11</v>
      </c>
      <c r="B20" s="3">
        <v>22614</v>
      </c>
      <c r="C20" s="3">
        <v>124121</v>
      </c>
      <c r="D20" s="5">
        <v>0.186</v>
      </c>
      <c r="E20" s="1" t="s">
        <v>12</v>
      </c>
    </row>
    <row r="21" spans="1:5" ht="12.75">
      <c r="A21" t="s">
        <v>39</v>
      </c>
      <c r="B21" s="9"/>
      <c r="C21" s="9"/>
      <c r="D21" s="10"/>
      <c r="E21" s="15"/>
    </row>
    <row r="22" ht="12.75">
      <c r="A22" t="s">
        <v>27</v>
      </c>
    </row>
    <row r="24" spans="1:5" ht="12.75">
      <c r="A24" s="18" t="s">
        <v>13</v>
      </c>
      <c r="B24" s="18"/>
      <c r="C24" s="18"/>
      <c r="D24" s="18"/>
      <c r="E24" s="18"/>
    </row>
    <row r="25" spans="1:9" ht="38.25">
      <c r="A25" s="2"/>
      <c r="B25" s="1" t="s">
        <v>34</v>
      </c>
      <c r="C25" s="1" t="s">
        <v>35</v>
      </c>
      <c r="D25" s="1" t="s">
        <v>5</v>
      </c>
      <c r="E25" s="1" t="s">
        <v>6</v>
      </c>
      <c r="H25" s="17" t="s">
        <v>36</v>
      </c>
      <c r="I25" s="17" t="s">
        <v>1</v>
      </c>
    </row>
    <row r="26" spans="1:9" ht="14.25" customHeight="1">
      <c r="A26" s="1" t="s">
        <v>14</v>
      </c>
      <c r="B26" s="3">
        <v>3621</v>
      </c>
      <c r="C26" s="4">
        <v>0.572</v>
      </c>
      <c r="D26" s="3">
        <v>49361</v>
      </c>
      <c r="E26" s="5">
        <v>0.406</v>
      </c>
      <c r="G26" s="1" t="s">
        <v>14</v>
      </c>
      <c r="H26" s="12">
        <v>0.572</v>
      </c>
      <c r="I26" s="12">
        <v>0.406</v>
      </c>
    </row>
    <row r="27" spans="1:9" ht="25.5">
      <c r="A27" s="1" t="s">
        <v>15</v>
      </c>
      <c r="B27" s="2">
        <v>879</v>
      </c>
      <c r="C27" s="4">
        <v>0.139</v>
      </c>
      <c r="D27" s="3">
        <v>46321</v>
      </c>
      <c r="E27" s="5">
        <v>0.381</v>
      </c>
      <c r="G27" s="1" t="s">
        <v>15</v>
      </c>
      <c r="H27" s="12">
        <v>0.139</v>
      </c>
      <c r="I27" s="12">
        <v>0.381</v>
      </c>
    </row>
    <row r="28" spans="1:9" ht="25.5">
      <c r="A28" s="1" t="s">
        <v>16</v>
      </c>
      <c r="B28" s="3">
        <v>1276</v>
      </c>
      <c r="C28" s="4">
        <v>0.202</v>
      </c>
      <c r="D28" s="3">
        <v>22857</v>
      </c>
      <c r="E28" s="5">
        <v>0.188</v>
      </c>
      <c r="G28" s="1" t="s">
        <v>16</v>
      </c>
      <c r="H28" s="12">
        <v>0.202</v>
      </c>
      <c r="I28" s="12">
        <v>0.188</v>
      </c>
    </row>
    <row r="29" spans="1:9" ht="25.5">
      <c r="A29" s="1" t="s">
        <v>17</v>
      </c>
      <c r="B29" s="2">
        <v>549</v>
      </c>
      <c r="C29" s="4">
        <v>0.087</v>
      </c>
      <c r="D29" s="3">
        <v>3039</v>
      </c>
      <c r="E29" s="5">
        <v>0.025</v>
      </c>
      <c r="G29" s="1" t="s">
        <v>17</v>
      </c>
      <c r="H29" s="12">
        <v>0.087</v>
      </c>
      <c r="I29" s="12">
        <v>0.025</v>
      </c>
    </row>
    <row r="30" spans="1:5" ht="12.75">
      <c r="A30" t="s">
        <v>37</v>
      </c>
      <c r="B30" s="7"/>
      <c r="C30" s="8"/>
      <c r="D30" s="9"/>
      <c r="E30" s="10"/>
    </row>
    <row r="31" ht="12.75">
      <c r="A31" t="s">
        <v>27</v>
      </c>
    </row>
    <row r="35" spans="1:7" ht="12.75">
      <c r="A35" s="18" t="s">
        <v>18</v>
      </c>
      <c r="B35" s="18"/>
      <c r="C35" s="18"/>
      <c r="D35" s="18"/>
      <c r="E35" s="18"/>
      <c r="F35" s="18"/>
      <c r="G35" s="18"/>
    </row>
    <row r="36" spans="1:7" ht="51">
      <c r="A36" s="2"/>
      <c r="B36" s="11" t="s">
        <v>19</v>
      </c>
      <c r="C36" s="11" t="s">
        <v>20</v>
      </c>
      <c r="D36" s="11" t="s">
        <v>21</v>
      </c>
      <c r="E36" s="11" t="s">
        <v>22</v>
      </c>
      <c r="F36" s="11" t="s">
        <v>23</v>
      </c>
      <c r="G36" s="11" t="s">
        <v>24</v>
      </c>
    </row>
    <row r="37" spans="1:7" ht="12.75">
      <c r="A37" s="2" t="s">
        <v>1</v>
      </c>
      <c r="B37" s="5">
        <v>0.165</v>
      </c>
      <c r="C37" s="5">
        <v>0.226</v>
      </c>
      <c r="D37" s="5">
        <v>0.304</v>
      </c>
      <c r="E37" s="5">
        <v>0.142</v>
      </c>
      <c r="F37" s="5">
        <v>0.038</v>
      </c>
      <c r="G37" s="5">
        <v>0.124</v>
      </c>
    </row>
    <row r="38" spans="1:8" ht="12.75">
      <c r="A38" s="2" t="s">
        <v>36</v>
      </c>
      <c r="B38" s="5">
        <v>0.224</v>
      </c>
      <c r="C38" s="5">
        <v>0.244</v>
      </c>
      <c r="D38" s="5">
        <v>0.3</v>
      </c>
      <c r="E38" s="5">
        <v>0.112</v>
      </c>
      <c r="F38" s="5">
        <v>0.041</v>
      </c>
      <c r="G38" s="5">
        <v>0.08</v>
      </c>
      <c r="H38" s="12"/>
    </row>
    <row r="39" spans="1:7" ht="12.75">
      <c r="A39" s="26" t="s">
        <v>25</v>
      </c>
      <c r="B39" s="26"/>
      <c r="C39" s="26"/>
      <c r="D39" s="26"/>
      <c r="E39" s="26"/>
      <c r="F39" s="26"/>
      <c r="G39" s="26"/>
    </row>
    <row r="40" spans="1:7" ht="12.75">
      <c r="A40" t="s">
        <v>39</v>
      </c>
      <c r="B40" s="16"/>
      <c r="C40" s="16"/>
      <c r="D40" s="16"/>
      <c r="E40" s="16"/>
      <c r="F40" s="16"/>
      <c r="G40" s="16"/>
    </row>
    <row r="41" ht="12.75">
      <c r="A41" t="s">
        <v>27</v>
      </c>
    </row>
    <row r="44" spans="1:4" ht="12.75">
      <c r="A44" s="18" t="s">
        <v>28</v>
      </c>
      <c r="B44" s="18"/>
      <c r="C44" s="18"/>
      <c r="D44" s="13"/>
    </row>
    <row r="45" spans="1:4" ht="12.75">
      <c r="A45" s="2"/>
      <c r="B45" s="2">
        <v>1990</v>
      </c>
      <c r="C45" s="2">
        <v>2000</v>
      </c>
      <c r="D45" s="7"/>
    </row>
    <row r="46" spans="1:4" ht="12.75">
      <c r="A46" s="2" t="s">
        <v>36</v>
      </c>
      <c r="B46" s="14">
        <v>0.081</v>
      </c>
      <c r="C46" s="14">
        <v>0.104</v>
      </c>
      <c r="D46" s="7"/>
    </row>
    <row r="47" spans="1:4" ht="12.75">
      <c r="A47" s="2" t="s">
        <v>1</v>
      </c>
      <c r="B47" s="5">
        <v>0.107</v>
      </c>
      <c r="C47" s="5">
        <v>0.091</v>
      </c>
      <c r="D47" s="7"/>
    </row>
    <row r="48" spans="1:4" ht="27" customHeight="1">
      <c r="A48" s="21" t="s">
        <v>39</v>
      </c>
      <c r="B48" s="21"/>
      <c r="C48" s="22"/>
      <c r="D48" s="7"/>
    </row>
    <row r="49" spans="1:4" ht="24.75" customHeight="1">
      <c r="A49" s="23" t="s">
        <v>27</v>
      </c>
      <c r="B49" s="24"/>
      <c r="C49" s="25"/>
      <c r="D49" s="15"/>
    </row>
    <row r="52" spans="1:3" ht="12.75">
      <c r="A52" s="18" t="s">
        <v>43</v>
      </c>
      <c r="B52" s="18"/>
      <c r="C52" s="18"/>
    </row>
    <row r="53" spans="1:3" ht="12.75">
      <c r="A53" s="2"/>
      <c r="B53" s="2" t="s">
        <v>36</v>
      </c>
      <c r="C53" s="2" t="s">
        <v>1</v>
      </c>
    </row>
    <row r="54" spans="1:3" ht="12.75">
      <c r="A54" s="2">
        <v>1980</v>
      </c>
      <c r="B54" s="5">
        <v>0.205</v>
      </c>
      <c r="C54" s="5">
        <v>0.252</v>
      </c>
    </row>
    <row r="55" spans="1:3" ht="12.75">
      <c r="A55" s="2">
        <v>1990</v>
      </c>
      <c r="B55" s="5">
        <v>0.26</v>
      </c>
      <c r="C55" s="5">
        <v>0.275</v>
      </c>
    </row>
    <row r="56" spans="1:3" ht="12.75">
      <c r="A56" s="2">
        <v>2000</v>
      </c>
      <c r="B56" s="5">
        <v>0.301</v>
      </c>
      <c r="C56" s="5">
        <v>0.306</v>
      </c>
    </row>
    <row r="57" spans="1:7" ht="42.75" customHeight="1">
      <c r="A57" s="19" t="s">
        <v>40</v>
      </c>
      <c r="B57" s="19"/>
      <c r="C57" s="19"/>
      <c r="D57" s="19"/>
      <c r="E57" s="19"/>
      <c r="F57" s="19"/>
      <c r="G57" s="19"/>
    </row>
    <row r="58" spans="1:7" ht="26.25" customHeight="1">
      <c r="A58" s="20" t="s">
        <v>26</v>
      </c>
      <c r="B58" s="20"/>
      <c r="C58" s="20"/>
      <c r="D58" s="20"/>
      <c r="E58" s="20"/>
      <c r="F58" s="20"/>
      <c r="G58" s="20"/>
    </row>
  </sheetData>
  <mergeCells count="16">
    <mergeCell ref="A14:G14"/>
    <mergeCell ref="A49:C49"/>
    <mergeCell ref="A35:G35"/>
    <mergeCell ref="A39:G39"/>
    <mergeCell ref="A44:C44"/>
    <mergeCell ref="A15:G15"/>
    <mergeCell ref="A17:E17"/>
    <mergeCell ref="A24:E24"/>
    <mergeCell ref="A1:H1"/>
    <mergeCell ref="A8:G8"/>
    <mergeCell ref="A7:G7"/>
    <mergeCell ref="A10:H10"/>
    <mergeCell ref="A52:C52"/>
    <mergeCell ref="A57:G57"/>
    <mergeCell ref="A58:G58"/>
    <mergeCell ref="A48:C48"/>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2008-07-12T20:23:25Z</cp:lastPrinted>
  <dcterms:created xsi:type="dcterms:W3CDTF">2008-07-10T14:18:23Z</dcterms:created>
  <dcterms:modified xsi:type="dcterms:W3CDTF">2009-01-27T21:35:08Z</dcterms:modified>
  <cp:category/>
  <cp:version/>
  <cp:contentType/>
  <cp:contentStatus/>
</cp:coreProperties>
</file>